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0400" windowHeight="801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I8" i="1"/>
  <c r="I7"/>
  <c r="C8"/>
  <c r="G8" s="1"/>
  <c r="F9"/>
  <c r="E9"/>
  <c r="I9" l="1"/>
  <c r="H8"/>
  <c r="K8"/>
  <c r="L8" s="1"/>
  <c r="H7"/>
  <c r="D9"/>
  <c r="H9" l="1"/>
  <c r="J9"/>
  <c r="C7"/>
  <c r="C9" s="1"/>
  <c r="G7"/>
  <c r="G9" s="1"/>
  <c r="K7"/>
  <c r="L7" s="1"/>
  <c r="K9"/>
  <c r="L9" l="1"/>
  <c r="M8" s="1"/>
  <c r="M7" l="1"/>
  <c r="M9" s="1"/>
</calcChain>
</file>

<file path=xl/sharedStrings.xml><?xml version="1.0" encoding="utf-8"?>
<sst xmlns="http://schemas.openxmlformats.org/spreadsheetml/2006/main" count="25" uniqueCount="21">
  <si>
    <t>2=1/8</t>
  </si>
  <si>
    <t>4=3/8</t>
  </si>
  <si>
    <t>5=1+3</t>
  </si>
  <si>
    <t>6=5/8</t>
  </si>
  <si>
    <t>8=5+7</t>
  </si>
  <si>
    <t>10=8+9</t>
  </si>
  <si>
    <t>11=10/Σ10</t>
  </si>
  <si>
    <t xml:space="preserve">Dofinansowanie z  EFRR </t>
  </si>
  <si>
    <t>Dofinansowanie z  budżetu państwa</t>
  </si>
  <si>
    <t>Łączne  dofinansowanie</t>
  </si>
  <si>
    <t>Kwota</t>
  </si>
  <si>
    <t>%</t>
  </si>
  <si>
    <t>Kwota wkładu własnego</t>
  </si>
  <si>
    <t>Całkowite wydatki kwalifikowalne</t>
  </si>
  <si>
    <t>Kwota wydatków niekwalifikowalnych</t>
  </si>
  <si>
    <t>Wartość przedsięwzięcia</t>
  </si>
  <si>
    <t>% całości projektu</t>
  </si>
  <si>
    <t>Partner Wiodący</t>
  </si>
  <si>
    <t xml:space="preserve"> Partner nr 1</t>
  </si>
  <si>
    <t>PRZYKŁAD TABELI PARTNERSTWA</t>
  </si>
  <si>
    <t>Źródło: Regionalny Program Operacyjny Województwa Pomorskiego 2014-2020 i 2007-2013</t>
  </si>
</sst>
</file>

<file path=xl/styles.xml><?xml version="1.0" encoding="utf-8"?>
<styleSheet xmlns="http://schemas.openxmlformats.org/spreadsheetml/2006/main">
  <fonts count="6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b/>
      <sz val="9"/>
      <color theme="1"/>
      <name val="Czcionka tekstu podstawowego"/>
      <charset val="238"/>
    </font>
    <font>
      <b/>
      <sz val="8"/>
      <color theme="1"/>
      <name val="Czcionka tekstu podstawowego"/>
      <charset val="238"/>
    </font>
    <font>
      <b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wrapText="1"/>
    </xf>
    <xf numFmtId="10" fontId="4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10" fontId="1" fillId="0" borderId="1" xfId="0" applyNumberFormat="1" applyFont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11"/>
  <sheetViews>
    <sheetView tabSelected="1" workbookViewId="0"/>
  </sheetViews>
  <sheetFormatPr defaultRowHeight="14.25"/>
  <cols>
    <col min="2" max="2" width="13.25" customWidth="1"/>
    <col min="3" max="3" width="8.75" bestFit="1" customWidth="1"/>
    <col min="4" max="4" width="5.5" bestFit="1" customWidth="1"/>
    <col min="5" max="5" width="7.25" customWidth="1"/>
    <col min="6" max="6" width="4.75" bestFit="1" customWidth="1"/>
    <col min="7" max="7" width="8.75" bestFit="1" customWidth="1"/>
    <col min="8" max="8" width="5.5" bestFit="1" customWidth="1"/>
    <col min="9" max="9" width="8" customWidth="1"/>
    <col min="10" max="10" width="11.5" customWidth="1"/>
    <col min="11" max="11" width="15" bestFit="1" customWidth="1"/>
    <col min="12" max="12" width="12.125" bestFit="1" customWidth="1"/>
    <col min="13" max="13" width="8.25" customWidth="1"/>
  </cols>
  <sheetData>
    <row r="1" spans="2:13" ht="15" thickBot="1"/>
    <row r="2" spans="2:13" ht="15.75" thickBot="1">
      <c r="B2" s="19" t="s">
        <v>19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1"/>
    </row>
    <row r="4" spans="2:13">
      <c r="B4" s="5"/>
      <c r="C4" s="5">
        <v>1</v>
      </c>
      <c r="D4" s="5" t="s">
        <v>0</v>
      </c>
      <c r="E4" s="5">
        <v>3</v>
      </c>
      <c r="F4" s="5" t="s">
        <v>1</v>
      </c>
      <c r="G4" s="5" t="s">
        <v>2</v>
      </c>
      <c r="H4" s="5" t="s">
        <v>3</v>
      </c>
      <c r="I4" s="5">
        <v>7</v>
      </c>
      <c r="J4" s="5" t="s">
        <v>4</v>
      </c>
      <c r="K4" s="5">
        <v>9</v>
      </c>
      <c r="L4" s="5" t="s">
        <v>5</v>
      </c>
      <c r="M4" s="5" t="s">
        <v>6</v>
      </c>
    </row>
    <row r="5" spans="2:13" ht="34.5" customHeight="1">
      <c r="B5" s="14"/>
      <c r="C5" s="12" t="s">
        <v>7</v>
      </c>
      <c r="D5" s="13"/>
      <c r="E5" s="12" t="s">
        <v>8</v>
      </c>
      <c r="F5" s="13"/>
      <c r="G5" s="12" t="s">
        <v>9</v>
      </c>
      <c r="H5" s="13"/>
      <c r="I5" s="10" t="s">
        <v>12</v>
      </c>
      <c r="J5" s="10" t="s">
        <v>13</v>
      </c>
      <c r="K5" s="10" t="s">
        <v>14</v>
      </c>
      <c r="L5" s="10" t="s">
        <v>15</v>
      </c>
      <c r="M5" s="10" t="s">
        <v>16</v>
      </c>
    </row>
    <row r="6" spans="2:13">
      <c r="B6" s="15"/>
      <c r="C6" s="4" t="s">
        <v>10</v>
      </c>
      <c r="D6" s="4" t="s">
        <v>11</v>
      </c>
      <c r="E6" s="4" t="s">
        <v>10</v>
      </c>
      <c r="F6" s="4" t="s">
        <v>11</v>
      </c>
      <c r="G6" s="4" t="s">
        <v>10</v>
      </c>
      <c r="H6" s="4" t="s">
        <v>11</v>
      </c>
      <c r="I6" s="11"/>
      <c r="J6" s="11"/>
      <c r="K6" s="11"/>
      <c r="L6" s="11"/>
      <c r="M6" s="11"/>
    </row>
    <row r="7" spans="2:13">
      <c r="B7" s="2" t="s">
        <v>17</v>
      </c>
      <c r="C7" s="8">
        <f>J7*D7</f>
        <v>550000</v>
      </c>
      <c r="D7" s="9">
        <v>0.55000000000000004</v>
      </c>
      <c r="E7" s="1">
        <v>0</v>
      </c>
      <c r="F7" s="9">
        <v>0</v>
      </c>
      <c r="G7" s="8">
        <f>C7+E7</f>
        <v>550000</v>
      </c>
      <c r="H7" s="9">
        <f>D7</f>
        <v>0.55000000000000004</v>
      </c>
      <c r="I7" s="8">
        <f>J7-G7</f>
        <v>450000</v>
      </c>
      <c r="J7" s="8">
        <v>1000000</v>
      </c>
      <c r="K7" s="8">
        <f>J7*0.23</f>
        <v>230000</v>
      </c>
      <c r="L7" s="8">
        <f>J7+K7</f>
        <v>1230000</v>
      </c>
      <c r="M7" s="9">
        <f>L7/L9</f>
        <v>0.5</v>
      </c>
    </row>
    <row r="8" spans="2:13">
      <c r="B8" s="2" t="s">
        <v>18</v>
      </c>
      <c r="C8" s="8">
        <f>J8*D8</f>
        <v>550000</v>
      </c>
      <c r="D8" s="9">
        <v>0.55000000000000004</v>
      </c>
      <c r="E8" s="1">
        <v>0</v>
      </c>
      <c r="F8" s="9">
        <v>0</v>
      </c>
      <c r="G8" s="8">
        <f>C8+E8</f>
        <v>550000</v>
      </c>
      <c r="H8" s="9">
        <f>D8</f>
        <v>0.55000000000000004</v>
      </c>
      <c r="I8" s="8">
        <f>J8-G8</f>
        <v>450000</v>
      </c>
      <c r="J8" s="8">
        <v>1000000</v>
      </c>
      <c r="K8" s="8">
        <f>J8*0.23</f>
        <v>230000</v>
      </c>
      <c r="L8" s="8">
        <f>J8+K8</f>
        <v>1230000</v>
      </c>
      <c r="M8" s="9">
        <f>L8/L9</f>
        <v>0.5</v>
      </c>
    </row>
    <row r="9" spans="2:13">
      <c r="B9" s="3"/>
      <c r="C9" s="6">
        <f>C7+C8</f>
        <v>1100000</v>
      </c>
      <c r="D9" s="7">
        <f>(D7+D8)/2</f>
        <v>0.55000000000000004</v>
      </c>
      <c r="E9" s="6">
        <f>E7+E8</f>
        <v>0</v>
      </c>
      <c r="F9" s="7">
        <f>(F7+F8)/2</f>
        <v>0</v>
      </c>
      <c r="G9" s="6">
        <f>G7+G8</f>
        <v>1100000</v>
      </c>
      <c r="H9" s="7">
        <f>(H7+H8)/2</f>
        <v>0.55000000000000004</v>
      </c>
      <c r="I9" s="6">
        <f t="shared" ref="I9:L9" si="0">I7+I8</f>
        <v>900000</v>
      </c>
      <c r="J9" s="6">
        <f t="shared" si="0"/>
        <v>2000000</v>
      </c>
      <c r="K9" s="6">
        <f t="shared" si="0"/>
        <v>460000</v>
      </c>
      <c r="L9" s="6">
        <f t="shared" si="0"/>
        <v>2460000</v>
      </c>
      <c r="M9" s="7">
        <f>M7+M8</f>
        <v>1</v>
      </c>
    </row>
    <row r="10" spans="2:13" ht="15" thickBot="1"/>
    <row r="11" spans="2:13" ht="15" thickBot="1">
      <c r="B11" s="16" t="s">
        <v>20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8"/>
    </row>
  </sheetData>
  <mergeCells count="11">
    <mergeCell ref="B5:B6"/>
    <mergeCell ref="I5:I6"/>
    <mergeCell ref="J5:J6"/>
    <mergeCell ref="B2:M2"/>
    <mergeCell ref="B11:M11"/>
    <mergeCell ref="K5:K6"/>
    <mergeCell ref="L5:L6"/>
    <mergeCell ref="M5:M6"/>
    <mergeCell ref="C5:D5"/>
    <mergeCell ref="E5:F5"/>
    <mergeCell ref="G5:H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Supervisor</dc:creator>
  <cp:lastModifiedBy>Supervisor</cp:lastModifiedBy>
  <dcterms:created xsi:type="dcterms:W3CDTF">2016-03-11T09:16:13Z</dcterms:created>
  <dcterms:modified xsi:type="dcterms:W3CDTF">2017-01-06T14:13:45Z</dcterms:modified>
</cp:coreProperties>
</file>