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en_skoroszyt" defaultThemeVersion="166925"/>
  <xr:revisionPtr revIDLastSave="2" documentId="13_ncr:1_{AC875D3B-FBAF-4EBB-9274-37E1E40DE59F}" xr6:coauthVersionLast="47" xr6:coauthVersionMax="47" xr10:uidLastSave="{C7CE4529-0D36-418D-8486-216CC8BF0A2C}"/>
  <bookViews>
    <workbookView xWindow="-108" yWindow="-108" windowWidth="23256" windowHeight="12456" xr2:uid="{C9B7C1B8-620E-4FCB-A2B3-FE99C28D7C42}"/>
  </bookViews>
  <sheets>
    <sheet name="Produkty" sheetId="1" r:id="rId1"/>
    <sheet name="Kategorie" sheetId="2" r:id="rId2"/>
    <sheet name="Kolory" sheetId="3" r:id="rId3"/>
    <sheet name="Analiza" sheetId="4" r:id="rId4"/>
  </sheet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" i="1"/>
  <c r="G3" i="1"/>
  <c r="J3" i="1" s="1"/>
  <c r="G4" i="1"/>
  <c r="J4" i="1" s="1"/>
  <c r="G5" i="1"/>
  <c r="J5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17" i="1"/>
  <c r="J17" i="1" s="1"/>
  <c r="G18" i="1"/>
  <c r="J18" i="1" s="1"/>
  <c r="G19" i="1"/>
  <c r="J19" i="1" s="1"/>
  <c r="G20" i="1"/>
  <c r="J20" i="1" s="1"/>
  <c r="F3" i="1"/>
  <c r="I3" i="1" s="1"/>
  <c r="F4" i="1"/>
  <c r="I4" i="1" s="1"/>
  <c r="F5" i="1"/>
  <c r="I5" i="1" s="1"/>
  <c r="F6" i="1"/>
  <c r="I6" i="1" s="1"/>
  <c r="F7" i="1"/>
  <c r="I7" i="1" s="1"/>
  <c r="F8" i="1"/>
  <c r="I8" i="1" s="1"/>
  <c r="F9" i="1"/>
  <c r="I9" i="1" s="1"/>
  <c r="F10" i="1"/>
  <c r="I10" i="1" s="1"/>
  <c r="F11" i="1"/>
  <c r="I11" i="1" s="1"/>
  <c r="F12" i="1"/>
  <c r="I12" i="1" s="1"/>
  <c r="F13" i="1"/>
  <c r="I13" i="1" s="1"/>
  <c r="F14" i="1"/>
  <c r="I14" i="1" s="1"/>
  <c r="F15" i="1"/>
  <c r="I15" i="1" s="1"/>
  <c r="F16" i="1"/>
  <c r="I16" i="1" s="1"/>
  <c r="F17" i="1"/>
  <c r="I17" i="1" s="1"/>
  <c r="F18" i="1"/>
  <c r="I18" i="1" s="1"/>
  <c r="F19" i="1"/>
  <c r="I19" i="1" s="1"/>
  <c r="F20" i="1"/>
  <c r="I20" i="1" s="1"/>
  <c r="G2" i="1"/>
  <c r="J2" i="1" s="1"/>
</calcChain>
</file>

<file path=xl/sharedStrings.xml><?xml version="1.0" encoding="utf-8"?>
<sst xmlns="http://schemas.openxmlformats.org/spreadsheetml/2006/main" count="203" uniqueCount="161">
  <si>
    <t>864</t>
  </si>
  <si>
    <t>865</t>
  </si>
  <si>
    <t>866</t>
  </si>
  <si>
    <t>867</t>
  </si>
  <si>
    <t>868</t>
  </si>
  <si>
    <t>869</t>
  </si>
  <si>
    <t>870</t>
  </si>
  <si>
    <t>WB-H098-NA-NA</t>
  </si>
  <si>
    <t>871</t>
  </si>
  <si>
    <t>BC-M005-NA-NA</t>
  </si>
  <si>
    <t>872</t>
  </si>
  <si>
    <t>BC-R205-NA-NA</t>
  </si>
  <si>
    <t>873</t>
  </si>
  <si>
    <t>PK-7098-NA-NA</t>
  </si>
  <si>
    <t>874</t>
  </si>
  <si>
    <t>SO-R809-M-WH</t>
  </si>
  <si>
    <t>875</t>
  </si>
  <si>
    <t>SO-R809-L-WH</t>
  </si>
  <si>
    <t>876</t>
  </si>
  <si>
    <t>RA-H123-NA-NA</t>
  </si>
  <si>
    <t>877</t>
  </si>
  <si>
    <t>CL-9009-NA-NA</t>
  </si>
  <si>
    <t>878</t>
  </si>
  <si>
    <t>FE-6654-NA-NA</t>
  </si>
  <si>
    <t>879</t>
  </si>
  <si>
    <t>ST-1401-NA-NA</t>
  </si>
  <si>
    <t>880</t>
  </si>
  <si>
    <t>HY-1023-70-SI</t>
  </si>
  <si>
    <t>881</t>
  </si>
  <si>
    <t>SJ-0194-S-YE</t>
  </si>
  <si>
    <t>882</t>
  </si>
  <si>
    <t>SJ-0194-M-YE</t>
  </si>
  <si>
    <t>VE</t>
  </si>
  <si>
    <t>SH</t>
  </si>
  <si>
    <t>WB</t>
  </si>
  <si>
    <t>BC</t>
  </si>
  <si>
    <t>PK</t>
  </si>
  <si>
    <t>SO</t>
  </si>
  <si>
    <t>RA</t>
  </si>
  <si>
    <t>CL</t>
  </si>
  <si>
    <t>FE</t>
  </si>
  <si>
    <t>ST</t>
  </si>
  <si>
    <t>HY</t>
  </si>
  <si>
    <t>SJ</t>
  </si>
  <si>
    <t>FR</t>
  </si>
  <si>
    <t>RD</t>
  </si>
  <si>
    <t>RB</t>
  </si>
  <si>
    <t>SE</t>
  </si>
  <si>
    <t>TT</t>
  </si>
  <si>
    <t>TI</t>
  </si>
  <si>
    <t>PD</t>
  </si>
  <si>
    <t>FD</t>
  </si>
  <si>
    <t>HB</t>
  </si>
  <si>
    <t>FB</t>
  </si>
  <si>
    <t>CS</t>
  </si>
  <si>
    <t>CH</t>
  </si>
  <si>
    <t>BK</t>
  </si>
  <si>
    <t>BB</t>
  </si>
  <si>
    <t>GL</t>
  </si>
  <si>
    <t>PA</t>
  </si>
  <si>
    <t>LO</t>
  </si>
  <si>
    <t>PU</t>
  </si>
  <si>
    <t>LT</t>
  </si>
  <si>
    <t>TG</t>
  </si>
  <si>
    <t>SB</t>
  </si>
  <si>
    <t>RW</t>
  </si>
  <si>
    <t>FW</t>
  </si>
  <si>
    <t>FK</t>
  </si>
  <si>
    <t>HS</t>
  </si>
  <si>
    <t>HL</t>
  </si>
  <si>
    <t>CA</t>
  </si>
  <si>
    <t>LJ</t>
  </si>
  <si>
    <t>NA</t>
  </si>
  <si>
    <t>WH</t>
  </si>
  <si>
    <t>SI</t>
  </si>
  <si>
    <t>YE</t>
  </si>
  <si>
    <t>RE</t>
  </si>
  <si>
    <t>GR</t>
  </si>
  <si>
    <t>MU</t>
  </si>
  <si>
    <t>BE</t>
  </si>
  <si>
    <t>VE-C304-S-BE</t>
  </si>
  <si>
    <t>VE-C304-M-BE</t>
  </si>
  <si>
    <t>VE-C304-L-BE</t>
  </si>
  <si>
    <t>SH-W890-S-BK</t>
  </si>
  <si>
    <t>SH-W890-M-BK</t>
  </si>
  <si>
    <t>SH-W890-L-BK</t>
  </si>
  <si>
    <t>70</t>
  </si>
  <si>
    <t>L</t>
  </si>
  <si>
    <t>M</t>
  </si>
  <si>
    <t>S</t>
  </si>
  <si>
    <t>Kamizelka Classic</t>
  </si>
  <si>
    <t>Szorty damskie górskie</t>
  </si>
  <si>
    <t>Butelka na wodę</t>
  </si>
  <si>
    <t>Uchwyt bidonu, górski</t>
  </si>
  <si>
    <t>Uchwyt bidonu, szosowy</t>
  </si>
  <si>
    <t>Zestaw łatek (8)</t>
  </si>
  <si>
    <t>Skarpetki biegowe</t>
  </si>
  <si>
    <t>Uchwyt</t>
  </si>
  <si>
    <t>Rozcieńczalnik</t>
  </si>
  <si>
    <t>Błotniki</t>
  </si>
  <si>
    <t>Stojak uniwersalny</t>
  </si>
  <si>
    <t>Napój izotoniczny</t>
  </si>
  <si>
    <t>Sweter, krótki rękaw Classic</t>
  </si>
  <si>
    <t>ID</t>
  </si>
  <si>
    <t>Produkt</t>
  </si>
  <si>
    <t>Kod produktu</t>
  </si>
  <si>
    <t>Koszt</t>
  </si>
  <si>
    <t>Cena</t>
  </si>
  <si>
    <t>Kod kategorii</t>
  </si>
  <si>
    <t>Kod koloru</t>
  </si>
  <si>
    <t>Wielkość</t>
  </si>
  <si>
    <t>Kategoria</t>
  </si>
  <si>
    <t>Kolor</t>
  </si>
  <si>
    <t>Kamizelki</t>
  </si>
  <si>
    <t>Szorty</t>
  </si>
  <si>
    <t>Opony i dętki</t>
  </si>
  <si>
    <t>Stojaki rowerowe</t>
  </si>
  <si>
    <t>Środki czyszczące</t>
  </si>
  <si>
    <t>Stojaki na rowery</t>
  </si>
  <si>
    <t>Koszulki</t>
  </si>
  <si>
    <t>Ramy turystyczne</t>
  </si>
  <si>
    <t>Przerzutki</t>
  </si>
  <si>
    <t>Hamulce</t>
  </si>
  <si>
    <t>Siodła</t>
  </si>
  <si>
    <t>Pedały</t>
  </si>
  <si>
    <t>Kierownice</t>
  </si>
  <si>
    <t>Korby</t>
  </si>
  <si>
    <t>Więzy</t>
  </si>
  <si>
    <t>Rowery turystyczne</t>
  </si>
  <si>
    <t>Dolne wsporniki</t>
  </si>
  <si>
    <t>Rękawiczki</t>
  </si>
  <si>
    <t>Sakwy</t>
  </si>
  <si>
    <t>Zamki</t>
  </si>
  <si>
    <t>Światła</t>
  </si>
  <si>
    <t>Koła</t>
  </si>
  <si>
    <t>Widelce</t>
  </si>
  <si>
    <t>Kaski</t>
  </si>
  <si>
    <t>Czapki</t>
  </si>
  <si>
    <t>Skarpetki</t>
  </si>
  <si>
    <t>Napoje izotoniczne</t>
  </si>
  <si>
    <t>Pompki</t>
  </si>
  <si>
    <t>Trykoty</t>
  </si>
  <si>
    <t>Krótkie spodenki</t>
  </si>
  <si>
    <t>Słuchawki</t>
  </si>
  <si>
    <t>Niebieski</t>
  </si>
  <si>
    <t>Czarny</t>
  </si>
  <si>
    <t>Brak</t>
  </si>
  <si>
    <t>Biały</t>
  </si>
  <si>
    <t>Srebrny</t>
  </si>
  <si>
    <t>Żółty</t>
  </si>
  <si>
    <t>Srebrny/czarny</t>
  </si>
  <si>
    <t>Czerwony</t>
  </si>
  <si>
    <t>Szary</t>
  </si>
  <si>
    <t>Wielokolorowy</t>
  </si>
  <si>
    <t>Butelki</t>
  </si>
  <si>
    <t>Uchwyty</t>
  </si>
  <si>
    <t>Etykiety wierszy</t>
  </si>
  <si>
    <t>Suma końcowa</t>
  </si>
  <si>
    <t>Liczba z Kolor</t>
  </si>
  <si>
    <t>Liczba z Kategoria</t>
  </si>
  <si>
    <t>Liczba z Wielkość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</si>
</sst>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4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687.512769560184" createdVersion="6" refreshedVersion="6" minRefreshableVersion="3" recordCount="19" xr:uid="{D777C52F-013E-4304-9430-5FE81CA9945E}">
  <cacheSource type="worksheet">
    <worksheetSource ref="H1:J20" sheet="Produkty"/>
  </cacheSource>
  <cacheFields count="3">
    <cacheField name="Wielkość" numFmtId="0">
      <sharedItems count="5">
        <s v="S"/>
        <s v="M"/>
        <s v="L"/>
        <s v="NA"/>
        <s v="70"/>
      </sharedItems>
    </cacheField>
    <cacheField name="Kategoria" numFmtId="0">
      <sharedItems count="12">
        <s v="Kamizelki"/>
        <s v="Szorty"/>
        <s v="Butelki"/>
        <s v="Uchwyty"/>
        <s v="Opony i dętki"/>
        <s v="Skarpetki"/>
        <s v="Stojaki rowerowe"/>
        <s v="Środki czyszczące"/>
        <s v="Błotniki"/>
        <s v="Stojaki na rowery"/>
        <s v="Napoje izotoniczne"/>
        <s v="Koszulki"/>
      </sharedItems>
    </cacheField>
    <cacheField name="Kolor" numFmtId="0">
      <sharedItems count="6">
        <s v="Niebieski"/>
        <s v="Czarny"/>
        <s v="Brak"/>
        <s v="Biały"/>
        <s v="Srebrny"/>
        <s v="Żółt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">
  <r>
    <x v="0"/>
    <x v="0"/>
    <x v="0"/>
  </r>
  <r>
    <x v="1"/>
    <x v="0"/>
    <x v="0"/>
  </r>
  <r>
    <x v="2"/>
    <x v="0"/>
    <x v="0"/>
  </r>
  <r>
    <x v="0"/>
    <x v="1"/>
    <x v="1"/>
  </r>
  <r>
    <x v="1"/>
    <x v="1"/>
    <x v="1"/>
  </r>
  <r>
    <x v="2"/>
    <x v="1"/>
    <x v="1"/>
  </r>
  <r>
    <x v="3"/>
    <x v="2"/>
    <x v="2"/>
  </r>
  <r>
    <x v="3"/>
    <x v="3"/>
    <x v="2"/>
  </r>
  <r>
    <x v="3"/>
    <x v="3"/>
    <x v="2"/>
  </r>
  <r>
    <x v="3"/>
    <x v="4"/>
    <x v="2"/>
  </r>
  <r>
    <x v="1"/>
    <x v="5"/>
    <x v="3"/>
  </r>
  <r>
    <x v="2"/>
    <x v="5"/>
    <x v="3"/>
  </r>
  <r>
    <x v="3"/>
    <x v="6"/>
    <x v="2"/>
  </r>
  <r>
    <x v="3"/>
    <x v="7"/>
    <x v="2"/>
  </r>
  <r>
    <x v="3"/>
    <x v="8"/>
    <x v="2"/>
  </r>
  <r>
    <x v="3"/>
    <x v="9"/>
    <x v="2"/>
  </r>
  <r>
    <x v="4"/>
    <x v="10"/>
    <x v="4"/>
  </r>
  <r>
    <x v="0"/>
    <x v="11"/>
    <x v="5"/>
  </r>
  <r>
    <x v="1"/>
    <x v="11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11DCAB-B4E8-45B7-899C-6645271DC97E}" name="Tabela przestawna1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2:B9" firstHeaderRow="1" firstDataRow="1" firstDataCol="1"/>
  <pivotFields count="3">
    <pivotField showAll="0"/>
    <pivotField showAll="0"/>
    <pivotField axis="axisRow" dataField="1" showAll="0">
      <items count="7">
        <item x="3"/>
        <item x="2"/>
        <item x="1"/>
        <item x="0"/>
        <item x="4"/>
        <item x="5"/>
        <item t="default"/>
      </items>
    </pivotField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Liczba z Kolo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C3E46D-8058-442D-A045-D5018C22E9AB}" name="Tabela przestawna3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27:B33" firstHeaderRow="1" firstDataRow="1" firstDataCol="1"/>
  <pivotFields count="3">
    <pivotField axis="axisRow" dataField="1" showAll="0">
      <items count="6">
        <item x="4"/>
        <item x="2"/>
        <item x="1"/>
        <item x="3"/>
        <item x="0"/>
        <item t="default"/>
      </items>
    </pivotField>
    <pivotField showAll="0"/>
    <pivotField showAll="0">
      <items count="7">
        <item x="3"/>
        <item x="2"/>
        <item x="1"/>
        <item x="0"/>
        <item x="4"/>
        <item x="5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Liczba z Wielkość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C6FD84-F6E3-48FD-8400-774DB78D2347}" name="Tabela przestawna2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12:B25" firstHeaderRow="1" firstDataRow="1" firstDataCol="1"/>
  <pivotFields count="3">
    <pivotField showAll="0"/>
    <pivotField axis="axisRow" dataField="1" showAll="0">
      <items count="13">
        <item x="8"/>
        <item x="2"/>
        <item x="0"/>
        <item x="11"/>
        <item x="10"/>
        <item x="4"/>
        <item x="5"/>
        <item x="9"/>
        <item x="6"/>
        <item x="1"/>
        <item x="7"/>
        <item x="3"/>
        <item t="default"/>
      </items>
    </pivotField>
    <pivotField showAll="0">
      <items count="7">
        <item x="3"/>
        <item x="2"/>
        <item x="1"/>
        <item x="0"/>
        <item x="4"/>
        <item x="5"/>
        <item t="default"/>
      </items>
    </pivotField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Liczba z Kategori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952AC-6266-44E4-9546-89D555F70284}">
  <sheetPr codeName="Arkusz2"/>
  <dimension ref="A1:J267"/>
  <sheetViews>
    <sheetView tabSelected="1" workbookViewId="0">
      <selection activeCell="K2" sqref="K2"/>
    </sheetView>
  </sheetViews>
  <sheetFormatPr defaultRowHeight="14.4" x14ac:dyDescent="0.3"/>
  <cols>
    <col min="1" max="1" width="6.88671875" customWidth="1"/>
    <col min="2" max="2" width="26" bestFit="1" customWidth="1"/>
    <col min="3" max="3" width="16" bestFit="1" customWidth="1"/>
    <col min="4" max="4" width="9.44140625" bestFit="1" customWidth="1"/>
    <col min="6" max="6" width="13" customWidth="1"/>
    <col min="7" max="7" width="10.5546875" bestFit="1" customWidth="1"/>
    <col min="8" max="8" width="9" bestFit="1" customWidth="1"/>
    <col min="9" max="9" width="18.33203125" bestFit="1" customWidth="1"/>
    <col min="10" max="10" width="9.44140625" bestFit="1" customWidth="1"/>
  </cols>
  <sheetData>
    <row r="1" spans="1:10" x14ac:dyDescent="0.3">
      <c r="A1" s="1" t="s">
        <v>103</v>
      </c>
      <c r="B1" s="1" t="s">
        <v>104</v>
      </c>
      <c r="C1" s="1" t="s">
        <v>105</v>
      </c>
      <c r="D1" s="4" t="s">
        <v>106</v>
      </c>
      <c r="E1" s="4" t="s">
        <v>107</v>
      </c>
      <c r="F1" s="1" t="s">
        <v>108</v>
      </c>
      <c r="G1" s="1" t="s">
        <v>109</v>
      </c>
      <c r="H1" s="1" t="s">
        <v>110</v>
      </c>
      <c r="I1" s="1" t="s">
        <v>111</v>
      </c>
      <c r="J1" s="1" t="s">
        <v>112</v>
      </c>
    </row>
    <row r="2" spans="1:10" x14ac:dyDescent="0.3">
      <c r="A2" s="1" t="s">
        <v>0</v>
      </c>
      <c r="B2" s="1" t="s">
        <v>90</v>
      </c>
      <c r="C2" s="1" t="s">
        <v>80</v>
      </c>
      <c r="D2" s="4">
        <v>23.748999999999999</v>
      </c>
      <c r="E2" s="4">
        <v>63.5</v>
      </c>
      <c r="F2" t="str">
        <f>LEFT(C2,2)</f>
        <v>VE</v>
      </c>
      <c r="G2" t="str">
        <f>RIGHT(C2,2)</f>
        <v>BE</v>
      </c>
      <c r="H2" t="str">
        <f>SUBSTITUTE(MID(C2,SEARCH("-",C2, 8), 3), "-", "")</f>
        <v>S</v>
      </c>
      <c r="I2" t="str">
        <f>VLOOKUP(F2,Kategorie!A:B, 2,FALSE)</f>
        <v>Kamizelki</v>
      </c>
      <c r="J2" t="str">
        <f>VLOOKUP(G2,Kolory!A:B, 2,FALSE)</f>
        <v>Niebieski</v>
      </c>
    </row>
    <row r="3" spans="1:10" x14ac:dyDescent="0.3">
      <c r="A3" s="1" t="s">
        <v>1</v>
      </c>
      <c r="B3" s="1" t="s">
        <v>90</v>
      </c>
      <c r="C3" s="1" t="s">
        <v>81</v>
      </c>
      <c r="D3" s="4">
        <v>23.748999999999999</v>
      </c>
      <c r="E3" s="4">
        <v>63.5</v>
      </c>
      <c r="F3" t="str">
        <f t="shared" ref="F3:F20" si="0">LEFT(C3,2)</f>
        <v>VE</v>
      </c>
      <c r="G3" t="str">
        <f t="shared" ref="G3:G20" si="1">RIGHT(C3,2)</f>
        <v>BE</v>
      </c>
      <c r="H3" t="str">
        <f t="shared" ref="H3:H20" si="2">SUBSTITUTE(MID(C3,SEARCH("-",C3, 8), 3), "-", "")</f>
        <v>M</v>
      </c>
      <c r="I3" t="str">
        <f>VLOOKUP(F3,Kategorie!A:B, 2,FALSE)</f>
        <v>Kamizelki</v>
      </c>
      <c r="J3" t="str">
        <f>VLOOKUP(G3,Kolory!A:B, 2,FALSE)</f>
        <v>Niebieski</v>
      </c>
    </row>
    <row r="4" spans="1:10" x14ac:dyDescent="0.3">
      <c r="A4" s="1" t="s">
        <v>2</v>
      </c>
      <c r="B4" s="1" t="s">
        <v>90</v>
      </c>
      <c r="C4" s="1" t="s">
        <v>82</v>
      </c>
      <c r="D4" s="4">
        <v>23.748999999999999</v>
      </c>
      <c r="E4" s="4">
        <v>63.5</v>
      </c>
      <c r="F4" t="str">
        <f t="shared" si="0"/>
        <v>VE</v>
      </c>
      <c r="G4" t="str">
        <f t="shared" si="1"/>
        <v>BE</v>
      </c>
      <c r="H4" t="str">
        <f t="shared" si="2"/>
        <v>L</v>
      </c>
      <c r="I4" t="str">
        <f>VLOOKUP(F4,Kategorie!A:B, 2,FALSE)</f>
        <v>Kamizelki</v>
      </c>
      <c r="J4" t="str">
        <f>VLOOKUP(G4,Kolory!A:B, 2,FALSE)</f>
        <v>Niebieski</v>
      </c>
    </row>
    <row r="5" spans="1:10" x14ac:dyDescent="0.3">
      <c r="A5" s="1" t="s">
        <v>3</v>
      </c>
      <c r="B5" s="1" t="s">
        <v>91</v>
      </c>
      <c r="C5" s="1" t="s">
        <v>83</v>
      </c>
      <c r="D5" s="4">
        <v>26.176300000000001</v>
      </c>
      <c r="E5" s="4">
        <v>69.989999999999995</v>
      </c>
      <c r="F5" t="str">
        <f t="shared" si="0"/>
        <v>SH</v>
      </c>
      <c r="G5" t="str">
        <f t="shared" si="1"/>
        <v>BK</v>
      </c>
      <c r="H5" t="str">
        <f t="shared" si="2"/>
        <v>S</v>
      </c>
      <c r="I5" t="str">
        <f>VLOOKUP(F5,Kategorie!A:B, 2,FALSE)</f>
        <v>Szorty</v>
      </c>
      <c r="J5" t="str">
        <f>VLOOKUP(G5,Kolory!A:B, 2,FALSE)</f>
        <v>Czarny</v>
      </c>
    </row>
    <row r="6" spans="1:10" x14ac:dyDescent="0.3">
      <c r="A6" s="1" t="s">
        <v>4</v>
      </c>
      <c r="B6" s="1" t="s">
        <v>91</v>
      </c>
      <c r="C6" s="1" t="s">
        <v>84</v>
      </c>
      <c r="D6" s="4">
        <v>26.176300000000001</v>
      </c>
      <c r="E6" s="4">
        <v>69.989999999999995</v>
      </c>
      <c r="F6" t="str">
        <f t="shared" si="0"/>
        <v>SH</v>
      </c>
      <c r="G6" t="str">
        <f t="shared" si="1"/>
        <v>BK</v>
      </c>
      <c r="H6" t="str">
        <f t="shared" si="2"/>
        <v>M</v>
      </c>
      <c r="I6" t="str">
        <f>VLOOKUP(F6,Kategorie!A:B, 2,FALSE)</f>
        <v>Szorty</v>
      </c>
      <c r="J6" t="str">
        <f>VLOOKUP(G6,Kolory!A:B, 2,FALSE)</f>
        <v>Czarny</v>
      </c>
    </row>
    <row r="7" spans="1:10" x14ac:dyDescent="0.3">
      <c r="A7" s="1" t="s">
        <v>5</v>
      </c>
      <c r="B7" s="1" t="s">
        <v>91</v>
      </c>
      <c r="C7" s="1" t="s">
        <v>85</v>
      </c>
      <c r="D7" s="4">
        <v>26.176300000000001</v>
      </c>
      <c r="E7" s="4">
        <v>69.989999999999995</v>
      </c>
      <c r="F7" t="str">
        <f t="shared" si="0"/>
        <v>SH</v>
      </c>
      <c r="G7" t="str">
        <f t="shared" si="1"/>
        <v>BK</v>
      </c>
      <c r="H7" t="str">
        <f t="shared" si="2"/>
        <v>L</v>
      </c>
      <c r="I7" t="str">
        <f>VLOOKUP(F7,Kategorie!A:B, 2,FALSE)</f>
        <v>Szorty</v>
      </c>
      <c r="J7" t="str">
        <f>VLOOKUP(G7,Kolory!A:B, 2,FALSE)</f>
        <v>Czarny</v>
      </c>
    </row>
    <row r="8" spans="1:10" x14ac:dyDescent="0.3">
      <c r="A8" s="1" t="s">
        <v>6</v>
      </c>
      <c r="B8" s="1" t="s">
        <v>92</v>
      </c>
      <c r="C8" s="1" t="s">
        <v>7</v>
      </c>
      <c r="D8" s="4">
        <v>1.8663000000000001</v>
      </c>
      <c r="E8" s="4">
        <v>4.99</v>
      </c>
      <c r="F8" t="str">
        <f t="shared" si="0"/>
        <v>WB</v>
      </c>
      <c r="G8" t="str">
        <f t="shared" si="1"/>
        <v>NA</v>
      </c>
      <c r="H8" t="str">
        <f t="shared" si="2"/>
        <v>NA</v>
      </c>
      <c r="I8" t="str">
        <f>VLOOKUP(F8,Kategorie!A:B, 2,FALSE)</f>
        <v>Butelki</v>
      </c>
      <c r="J8" t="str">
        <f>VLOOKUP(G8,Kolory!A:B, 2,FALSE)</f>
        <v>Brak</v>
      </c>
    </row>
    <row r="9" spans="1:10" x14ac:dyDescent="0.3">
      <c r="A9" s="1" t="s">
        <v>8</v>
      </c>
      <c r="B9" s="1" t="s">
        <v>93</v>
      </c>
      <c r="C9" s="1" t="s">
        <v>9</v>
      </c>
      <c r="D9" s="4">
        <v>3.7363</v>
      </c>
      <c r="E9" s="4">
        <v>9.99</v>
      </c>
      <c r="F9" t="str">
        <f t="shared" si="0"/>
        <v>BC</v>
      </c>
      <c r="G9" t="str">
        <f t="shared" si="1"/>
        <v>NA</v>
      </c>
      <c r="H9" t="str">
        <f t="shared" si="2"/>
        <v>NA</v>
      </c>
      <c r="I9" t="str">
        <f>VLOOKUP(F9,Kategorie!A:B, 2,FALSE)</f>
        <v>Uchwyty</v>
      </c>
      <c r="J9" t="str">
        <f>VLOOKUP(G9,Kolory!A:B, 2,FALSE)</f>
        <v>Brak</v>
      </c>
    </row>
    <row r="10" spans="1:10" x14ac:dyDescent="0.3">
      <c r="A10" s="1" t="s">
        <v>10</v>
      </c>
      <c r="B10" s="1" t="s">
        <v>94</v>
      </c>
      <c r="C10" s="1" t="s">
        <v>11</v>
      </c>
      <c r="D10" s="4">
        <v>3.3622999999999998</v>
      </c>
      <c r="E10" s="4">
        <v>8.99</v>
      </c>
      <c r="F10" t="str">
        <f t="shared" si="0"/>
        <v>BC</v>
      </c>
      <c r="G10" t="str">
        <f t="shared" si="1"/>
        <v>NA</v>
      </c>
      <c r="H10" t="str">
        <f t="shared" si="2"/>
        <v>NA</v>
      </c>
      <c r="I10" t="str">
        <f>VLOOKUP(F10,Kategorie!A:B, 2,FALSE)</f>
        <v>Uchwyty</v>
      </c>
      <c r="J10" t="str">
        <f>VLOOKUP(G10,Kolory!A:B, 2,FALSE)</f>
        <v>Brak</v>
      </c>
    </row>
    <row r="11" spans="1:10" x14ac:dyDescent="0.3">
      <c r="A11" s="1" t="s">
        <v>12</v>
      </c>
      <c r="B11" s="1" t="s">
        <v>95</v>
      </c>
      <c r="C11" s="1" t="s">
        <v>13</v>
      </c>
      <c r="D11" s="4">
        <v>0.85650000000000004</v>
      </c>
      <c r="E11" s="4">
        <v>2.29</v>
      </c>
      <c r="F11" t="str">
        <f t="shared" si="0"/>
        <v>PK</v>
      </c>
      <c r="G11" t="str">
        <f t="shared" si="1"/>
        <v>NA</v>
      </c>
      <c r="H11" t="str">
        <f t="shared" si="2"/>
        <v>NA</v>
      </c>
      <c r="I11" t="str">
        <f>VLOOKUP(F11,Kategorie!A:B, 2,FALSE)</f>
        <v>Opony i dętki</v>
      </c>
      <c r="J11" t="str">
        <f>VLOOKUP(G11,Kolory!A:B, 2,FALSE)</f>
        <v>Brak</v>
      </c>
    </row>
    <row r="12" spans="1:10" x14ac:dyDescent="0.3">
      <c r="A12" s="1" t="s">
        <v>14</v>
      </c>
      <c r="B12" s="1" t="s">
        <v>96</v>
      </c>
      <c r="C12" s="1" t="s">
        <v>15</v>
      </c>
      <c r="D12" s="4">
        <v>3.3622999999999998</v>
      </c>
      <c r="E12" s="4">
        <v>8.99</v>
      </c>
      <c r="F12" t="str">
        <f t="shared" si="0"/>
        <v>SO</v>
      </c>
      <c r="G12" t="str">
        <f t="shared" si="1"/>
        <v>WH</v>
      </c>
      <c r="H12" t="str">
        <f t="shared" si="2"/>
        <v>M</v>
      </c>
      <c r="I12" t="str">
        <f>VLOOKUP(F12,Kategorie!A:B, 2,FALSE)</f>
        <v>Skarpetki</v>
      </c>
      <c r="J12" t="str">
        <f>VLOOKUP(G12,Kolory!A:B, 2,FALSE)</f>
        <v>Biały</v>
      </c>
    </row>
    <row r="13" spans="1:10" x14ac:dyDescent="0.3">
      <c r="A13" s="1" t="s">
        <v>16</v>
      </c>
      <c r="B13" s="1" t="s">
        <v>96</v>
      </c>
      <c r="C13" s="1" t="s">
        <v>17</v>
      </c>
      <c r="D13" s="4">
        <v>3.3622999999999998</v>
      </c>
      <c r="E13" s="4">
        <v>8.99</v>
      </c>
      <c r="F13" t="str">
        <f t="shared" si="0"/>
        <v>SO</v>
      </c>
      <c r="G13" t="str">
        <f t="shared" si="1"/>
        <v>WH</v>
      </c>
      <c r="H13" t="str">
        <f t="shared" si="2"/>
        <v>L</v>
      </c>
      <c r="I13" t="str">
        <f>VLOOKUP(F13,Kategorie!A:B, 2,FALSE)</f>
        <v>Skarpetki</v>
      </c>
      <c r="J13" t="str">
        <f>VLOOKUP(G13,Kolory!A:B, 2,FALSE)</f>
        <v>Biały</v>
      </c>
    </row>
    <row r="14" spans="1:10" x14ac:dyDescent="0.3">
      <c r="A14" s="1" t="s">
        <v>18</v>
      </c>
      <c r="B14" s="1" t="s">
        <v>97</v>
      </c>
      <c r="C14" s="1" t="s">
        <v>19</v>
      </c>
      <c r="D14" s="4">
        <v>44.88</v>
      </c>
      <c r="E14" s="4">
        <v>120</v>
      </c>
      <c r="F14" t="str">
        <f t="shared" si="0"/>
        <v>RA</v>
      </c>
      <c r="G14" t="str">
        <f t="shared" si="1"/>
        <v>NA</v>
      </c>
      <c r="H14" t="str">
        <f t="shared" si="2"/>
        <v>NA</v>
      </c>
      <c r="I14" t="str">
        <f>VLOOKUP(F14,Kategorie!A:B, 2,FALSE)</f>
        <v>Stojaki rowerowe</v>
      </c>
      <c r="J14" t="str">
        <f>VLOOKUP(G14,Kolory!A:B, 2,FALSE)</f>
        <v>Brak</v>
      </c>
    </row>
    <row r="15" spans="1:10" x14ac:dyDescent="0.3">
      <c r="A15" s="1" t="s">
        <v>20</v>
      </c>
      <c r="B15" s="1" t="s">
        <v>98</v>
      </c>
      <c r="C15" s="1" t="s">
        <v>21</v>
      </c>
      <c r="D15" s="4">
        <v>2.9733000000000001</v>
      </c>
      <c r="E15" s="4">
        <v>7.95</v>
      </c>
      <c r="F15" t="str">
        <f t="shared" si="0"/>
        <v>CL</v>
      </c>
      <c r="G15" t="str">
        <f t="shared" si="1"/>
        <v>NA</v>
      </c>
      <c r="H15" t="str">
        <f t="shared" si="2"/>
        <v>NA</v>
      </c>
      <c r="I15" t="str">
        <f>VLOOKUP(F15,Kategorie!A:B, 2,FALSE)</f>
        <v>Środki czyszczące</v>
      </c>
      <c r="J15" t="str">
        <f>VLOOKUP(G15,Kolory!A:B, 2,FALSE)</f>
        <v>Brak</v>
      </c>
    </row>
    <row r="16" spans="1:10" x14ac:dyDescent="0.3">
      <c r="A16" s="1" t="s">
        <v>22</v>
      </c>
      <c r="B16" s="1" t="s">
        <v>99</v>
      </c>
      <c r="C16" s="1" t="s">
        <v>23</v>
      </c>
      <c r="D16" s="4">
        <v>8.2204999999999995</v>
      </c>
      <c r="E16" s="4">
        <v>21.98</v>
      </c>
      <c r="F16" t="str">
        <f t="shared" si="0"/>
        <v>FE</v>
      </c>
      <c r="G16" t="str">
        <f t="shared" si="1"/>
        <v>NA</v>
      </c>
      <c r="H16" t="str">
        <f t="shared" si="2"/>
        <v>NA</v>
      </c>
      <c r="I16" t="str">
        <f>VLOOKUP(F16,Kategorie!A:B, 2,FALSE)</f>
        <v>Błotniki</v>
      </c>
      <c r="J16" t="str">
        <f>VLOOKUP(G16,Kolory!A:B, 2,FALSE)</f>
        <v>Brak</v>
      </c>
    </row>
    <row r="17" spans="1:10" x14ac:dyDescent="0.3">
      <c r="A17" s="1" t="s">
        <v>24</v>
      </c>
      <c r="B17" s="1" t="s">
        <v>100</v>
      </c>
      <c r="C17" s="1" t="s">
        <v>25</v>
      </c>
      <c r="D17" s="4">
        <v>59.466000000000001</v>
      </c>
      <c r="E17" s="4">
        <v>159</v>
      </c>
      <c r="F17" t="str">
        <f t="shared" si="0"/>
        <v>ST</v>
      </c>
      <c r="G17" t="str">
        <f t="shared" si="1"/>
        <v>NA</v>
      </c>
      <c r="H17" t="str">
        <f t="shared" si="2"/>
        <v>NA</v>
      </c>
      <c r="I17" t="str">
        <f>VLOOKUP(F17,Kategorie!A:B, 2,FALSE)</f>
        <v>Stojaki na rowery</v>
      </c>
      <c r="J17" t="str">
        <f>VLOOKUP(G17,Kolory!A:B, 2,FALSE)</f>
        <v>Brak</v>
      </c>
    </row>
    <row r="18" spans="1:10" x14ac:dyDescent="0.3">
      <c r="A18" s="1" t="s">
        <v>26</v>
      </c>
      <c r="B18" s="1" t="s">
        <v>101</v>
      </c>
      <c r="C18" s="1" t="s">
        <v>27</v>
      </c>
      <c r="D18" s="4">
        <v>20.566299999999998</v>
      </c>
      <c r="E18" s="4">
        <v>54.99</v>
      </c>
      <c r="F18" t="str">
        <f t="shared" si="0"/>
        <v>HY</v>
      </c>
      <c r="G18" t="str">
        <f t="shared" si="1"/>
        <v>SI</v>
      </c>
      <c r="H18" t="str">
        <f t="shared" si="2"/>
        <v>70</v>
      </c>
      <c r="I18" t="str">
        <f>VLOOKUP(F18,Kategorie!A:B, 2,FALSE)</f>
        <v>Napoje izotoniczne</v>
      </c>
      <c r="J18" t="str">
        <f>VLOOKUP(G18,Kolory!A:B, 2,FALSE)</f>
        <v>Srebrny</v>
      </c>
    </row>
    <row r="19" spans="1:10" x14ac:dyDescent="0.3">
      <c r="A19" s="1" t="s">
        <v>28</v>
      </c>
      <c r="B19" s="1" t="s">
        <v>102</v>
      </c>
      <c r="C19" s="1" t="s">
        <v>29</v>
      </c>
      <c r="D19" s="4">
        <v>41.572299999999998</v>
      </c>
      <c r="E19" s="4">
        <v>53.99</v>
      </c>
      <c r="F19" t="str">
        <f t="shared" si="0"/>
        <v>SJ</v>
      </c>
      <c r="G19" t="str">
        <f t="shared" si="1"/>
        <v>YE</v>
      </c>
      <c r="H19" t="str">
        <f t="shared" si="2"/>
        <v>S</v>
      </c>
      <c r="I19" t="str">
        <f>VLOOKUP(F19,Kategorie!A:B, 2,FALSE)</f>
        <v>Koszulki</v>
      </c>
      <c r="J19" t="str">
        <f>VLOOKUP(G19,Kolory!A:B, 2,FALSE)</f>
        <v>Żółty</v>
      </c>
    </row>
    <row r="20" spans="1:10" x14ac:dyDescent="0.3">
      <c r="A20" s="1" t="s">
        <v>30</v>
      </c>
      <c r="B20" s="1" t="s">
        <v>102</v>
      </c>
      <c r="C20" s="1" t="s">
        <v>31</v>
      </c>
      <c r="D20" s="4">
        <v>41.572299999999998</v>
      </c>
      <c r="E20" s="4">
        <v>53.99</v>
      </c>
      <c r="F20" t="str">
        <f t="shared" si="0"/>
        <v>SJ</v>
      </c>
      <c r="G20" t="str">
        <f t="shared" si="1"/>
        <v>YE</v>
      </c>
      <c r="H20" t="str">
        <f t="shared" si="2"/>
        <v>M</v>
      </c>
      <c r="I20" t="str">
        <f>VLOOKUP(F20,Kategorie!A:B, 2,FALSE)</f>
        <v>Koszulki</v>
      </c>
      <c r="J20" t="str">
        <f>VLOOKUP(G20,Kolory!A:B, 2,FALSE)</f>
        <v>Żółty</v>
      </c>
    </row>
    <row r="21" spans="1:10" x14ac:dyDescent="0.3">
      <c r="A21" s="1"/>
      <c r="B21" s="1"/>
      <c r="C21" s="1"/>
      <c r="D21" s="1"/>
      <c r="E21" s="1"/>
    </row>
    <row r="22" spans="1:10" x14ac:dyDescent="0.3">
      <c r="A22" s="1"/>
      <c r="B22" s="1"/>
      <c r="C22" s="1"/>
      <c r="D22" s="1"/>
      <c r="E22" s="1"/>
    </row>
    <row r="23" spans="1:10" x14ac:dyDescent="0.3">
      <c r="A23" s="1"/>
      <c r="B23" s="1"/>
      <c r="C23" s="1"/>
      <c r="D23" s="1"/>
      <c r="E23" s="1"/>
    </row>
    <row r="24" spans="1:10" x14ac:dyDescent="0.3">
      <c r="A24" s="1"/>
      <c r="B24" s="1"/>
      <c r="C24" s="1"/>
      <c r="D24" s="1"/>
      <c r="E24" s="1"/>
    </row>
    <row r="25" spans="1:10" x14ac:dyDescent="0.3">
      <c r="A25" s="1"/>
      <c r="B25" s="1"/>
      <c r="C25" s="1"/>
      <c r="D25" s="1"/>
      <c r="E25" s="1"/>
    </row>
    <row r="26" spans="1:10" x14ac:dyDescent="0.3">
      <c r="A26" s="1"/>
      <c r="B26" s="1"/>
      <c r="C26" s="1"/>
      <c r="D26" s="1"/>
      <c r="E26" s="1"/>
    </row>
    <row r="27" spans="1:10" x14ac:dyDescent="0.3">
      <c r="A27" s="1"/>
      <c r="B27" s="1"/>
      <c r="C27" s="1"/>
      <c r="D27" s="1"/>
      <c r="E27" s="1"/>
    </row>
    <row r="28" spans="1:10" x14ac:dyDescent="0.3">
      <c r="A28" s="1"/>
      <c r="B28" s="1"/>
      <c r="C28" s="1"/>
      <c r="D28" s="1"/>
      <c r="E28" s="1"/>
    </row>
    <row r="29" spans="1:10" x14ac:dyDescent="0.3">
      <c r="A29" s="1"/>
      <c r="B29" s="1"/>
      <c r="C29" s="1"/>
      <c r="D29" s="1"/>
      <c r="E29" s="1"/>
    </row>
    <row r="30" spans="1:10" x14ac:dyDescent="0.3">
      <c r="A30" s="1"/>
      <c r="B30" s="1"/>
      <c r="C30" s="1"/>
      <c r="D30" s="1"/>
      <c r="E30" s="1"/>
    </row>
    <row r="31" spans="1:10" x14ac:dyDescent="0.3">
      <c r="A31" s="1"/>
      <c r="B31" s="1"/>
      <c r="C31" s="1"/>
      <c r="D31" s="1"/>
      <c r="E31" s="1"/>
    </row>
    <row r="32" spans="1:10" x14ac:dyDescent="0.3">
      <c r="A32" s="1"/>
      <c r="B32" s="1"/>
      <c r="C32" s="1"/>
      <c r="D32" s="1"/>
      <c r="E32" s="1"/>
    </row>
    <row r="33" spans="1:5" x14ac:dyDescent="0.3">
      <c r="A33" s="1"/>
      <c r="B33" s="1"/>
      <c r="C33" s="1"/>
      <c r="D33" s="1"/>
      <c r="E33" s="1"/>
    </row>
    <row r="34" spans="1:5" x14ac:dyDescent="0.3">
      <c r="A34" s="1"/>
      <c r="B34" s="1"/>
      <c r="C34" s="1"/>
      <c r="D34" s="1"/>
      <c r="E34" s="1"/>
    </row>
    <row r="35" spans="1:5" x14ac:dyDescent="0.3">
      <c r="A35" s="1"/>
      <c r="B35" s="1"/>
      <c r="C35" s="1"/>
      <c r="D35" s="1"/>
      <c r="E35" s="1"/>
    </row>
    <row r="36" spans="1:5" x14ac:dyDescent="0.3">
      <c r="A36" s="1"/>
      <c r="B36" s="1"/>
      <c r="C36" s="1"/>
      <c r="D36" s="1"/>
      <c r="E36" s="1"/>
    </row>
    <row r="37" spans="1:5" x14ac:dyDescent="0.3">
      <c r="A37" s="1"/>
      <c r="B37" s="1"/>
      <c r="C37" s="1"/>
      <c r="D37" s="1"/>
      <c r="E37" s="1"/>
    </row>
    <row r="38" spans="1:5" x14ac:dyDescent="0.3">
      <c r="A38" s="1"/>
      <c r="B38" s="1"/>
      <c r="C38" s="1"/>
      <c r="D38" s="1"/>
      <c r="E38" s="1"/>
    </row>
    <row r="39" spans="1:5" x14ac:dyDescent="0.3">
      <c r="A39" s="1"/>
      <c r="B39" s="1"/>
      <c r="C39" s="1"/>
      <c r="D39" s="1"/>
      <c r="E39" s="1"/>
    </row>
    <row r="40" spans="1:5" x14ac:dyDescent="0.3">
      <c r="A40" s="1"/>
      <c r="B40" s="1"/>
      <c r="C40" s="1"/>
      <c r="D40" s="1"/>
      <c r="E40" s="1"/>
    </row>
    <row r="41" spans="1:5" x14ac:dyDescent="0.3">
      <c r="A41" s="1"/>
      <c r="B41" s="1"/>
      <c r="C41" s="1"/>
      <c r="D41" s="1"/>
      <c r="E41" s="1"/>
    </row>
    <row r="42" spans="1:5" x14ac:dyDescent="0.3">
      <c r="A42" s="1"/>
      <c r="B42" s="1"/>
      <c r="C42" s="1"/>
      <c r="D42" s="1"/>
      <c r="E42" s="1"/>
    </row>
    <row r="43" spans="1:5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x14ac:dyDescent="0.3">
      <c r="A47" s="1"/>
      <c r="B47" s="1"/>
      <c r="C47" s="1"/>
      <c r="D47" s="1"/>
      <c r="E47" s="1"/>
    </row>
    <row r="48" spans="1:5" x14ac:dyDescent="0.3">
      <c r="A48" s="1"/>
      <c r="B48" s="1"/>
      <c r="C48" s="1"/>
      <c r="D48" s="1"/>
      <c r="E48" s="1"/>
    </row>
    <row r="49" spans="1:5" x14ac:dyDescent="0.3">
      <c r="A49" s="1"/>
      <c r="B49" s="1"/>
      <c r="C49" s="1"/>
      <c r="D49" s="1"/>
      <c r="E49" s="1"/>
    </row>
    <row r="50" spans="1:5" x14ac:dyDescent="0.3">
      <c r="A50" s="1"/>
      <c r="B50" s="1"/>
      <c r="C50" s="1"/>
      <c r="D50" s="1"/>
      <c r="E50" s="1"/>
    </row>
    <row r="51" spans="1:5" x14ac:dyDescent="0.3">
      <c r="A51" s="1"/>
      <c r="B51" s="1"/>
      <c r="C51" s="1"/>
      <c r="D51" s="1"/>
      <c r="E51" s="1"/>
    </row>
    <row r="52" spans="1:5" x14ac:dyDescent="0.3">
      <c r="A52" s="1"/>
      <c r="B52" s="1"/>
      <c r="C52" s="1"/>
      <c r="D52" s="1"/>
      <c r="E52" s="1"/>
    </row>
    <row r="53" spans="1:5" x14ac:dyDescent="0.3">
      <c r="A53" s="1"/>
      <c r="B53" s="1"/>
      <c r="C53" s="1"/>
      <c r="D53" s="1"/>
      <c r="E53" s="1"/>
    </row>
    <row r="54" spans="1:5" x14ac:dyDescent="0.3">
      <c r="A54" s="1"/>
      <c r="B54" s="1"/>
      <c r="C54" s="1"/>
      <c r="D54" s="1"/>
      <c r="E54" s="1"/>
    </row>
    <row r="55" spans="1:5" x14ac:dyDescent="0.3">
      <c r="A55" s="1"/>
      <c r="B55" s="1"/>
      <c r="C55" s="1"/>
      <c r="D55" s="1"/>
      <c r="E55" s="1"/>
    </row>
    <row r="56" spans="1:5" x14ac:dyDescent="0.3">
      <c r="A56" s="1"/>
      <c r="B56" s="1"/>
      <c r="C56" s="1"/>
      <c r="D56" s="1"/>
      <c r="E56" s="1"/>
    </row>
    <row r="57" spans="1:5" x14ac:dyDescent="0.3">
      <c r="A57" s="1"/>
      <c r="B57" s="1"/>
      <c r="C57" s="1"/>
      <c r="D57" s="1"/>
      <c r="E57" s="1"/>
    </row>
    <row r="58" spans="1:5" x14ac:dyDescent="0.3">
      <c r="A58" s="1"/>
      <c r="B58" s="1"/>
      <c r="C58" s="1"/>
      <c r="D58" s="1"/>
      <c r="E58" s="1"/>
    </row>
    <row r="59" spans="1:5" x14ac:dyDescent="0.3">
      <c r="A59" s="1"/>
      <c r="B59" s="1"/>
      <c r="C59" s="1"/>
      <c r="D59" s="1"/>
      <c r="E59" s="1"/>
    </row>
    <row r="60" spans="1:5" x14ac:dyDescent="0.3">
      <c r="A60" s="1"/>
      <c r="B60" s="1"/>
      <c r="C60" s="1"/>
      <c r="D60" s="1"/>
      <c r="E60" s="1"/>
    </row>
    <row r="61" spans="1:5" x14ac:dyDescent="0.3">
      <c r="A61" s="1"/>
      <c r="B61" s="1"/>
      <c r="C61" s="1"/>
      <c r="D61" s="1"/>
      <c r="E61" s="1"/>
    </row>
    <row r="62" spans="1:5" x14ac:dyDescent="0.3">
      <c r="A62" s="1"/>
      <c r="B62" s="1"/>
      <c r="C62" s="1"/>
      <c r="D62" s="1"/>
      <c r="E62" s="1"/>
    </row>
    <row r="63" spans="1:5" x14ac:dyDescent="0.3">
      <c r="A63" s="1"/>
      <c r="B63" s="1"/>
      <c r="C63" s="1"/>
      <c r="D63" s="1"/>
      <c r="E63" s="1"/>
    </row>
    <row r="64" spans="1:5" x14ac:dyDescent="0.3">
      <c r="A64" s="1"/>
      <c r="B64" s="1"/>
      <c r="C64" s="1"/>
      <c r="D64" s="1"/>
      <c r="E64" s="1"/>
    </row>
    <row r="65" spans="1:5" x14ac:dyDescent="0.3">
      <c r="A65" s="1"/>
      <c r="B65" s="1"/>
      <c r="C65" s="1"/>
      <c r="D65" s="1"/>
      <c r="E65" s="1"/>
    </row>
    <row r="66" spans="1:5" x14ac:dyDescent="0.3">
      <c r="A66" s="1"/>
      <c r="B66" s="1"/>
      <c r="C66" s="1"/>
      <c r="D66" s="1"/>
      <c r="E66" s="1"/>
    </row>
    <row r="67" spans="1:5" x14ac:dyDescent="0.3">
      <c r="A67" s="1"/>
      <c r="B67" s="1"/>
      <c r="C67" s="1"/>
      <c r="D67" s="1"/>
      <c r="E67" s="1"/>
    </row>
    <row r="68" spans="1:5" x14ac:dyDescent="0.3">
      <c r="A68" s="1"/>
      <c r="B68" s="1"/>
      <c r="C68" s="1"/>
      <c r="D68" s="1"/>
      <c r="E68" s="1"/>
    </row>
    <row r="69" spans="1:5" x14ac:dyDescent="0.3">
      <c r="A69" s="1"/>
      <c r="B69" s="1"/>
      <c r="C69" s="1"/>
      <c r="D69" s="1"/>
      <c r="E69" s="1"/>
    </row>
    <row r="70" spans="1:5" x14ac:dyDescent="0.3">
      <c r="A70" s="1"/>
      <c r="B70" s="1"/>
      <c r="C70" s="1"/>
      <c r="D70" s="1"/>
      <c r="E70" s="1"/>
    </row>
    <row r="71" spans="1:5" x14ac:dyDescent="0.3">
      <c r="A71" s="1"/>
      <c r="B71" s="1"/>
      <c r="C71" s="1"/>
      <c r="D71" s="1"/>
      <c r="E71" s="1"/>
    </row>
    <row r="72" spans="1:5" x14ac:dyDescent="0.3">
      <c r="A72" s="1"/>
      <c r="B72" s="1"/>
      <c r="C72" s="1"/>
      <c r="D72" s="1"/>
      <c r="E72" s="1"/>
    </row>
    <row r="73" spans="1:5" x14ac:dyDescent="0.3">
      <c r="A73" s="1"/>
      <c r="B73" s="1"/>
      <c r="C73" s="1"/>
      <c r="D73" s="1"/>
      <c r="E73" s="1"/>
    </row>
    <row r="74" spans="1:5" x14ac:dyDescent="0.3">
      <c r="A74" s="1"/>
      <c r="B74" s="1"/>
      <c r="C74" s="1"/>
      <c r="D74" s="1"/>
      <c r="E74" s="1"/>
    </row>
    <row r="75" spans="1:5" x14ac:dyDescent="0.3">
      <c r="A75" s="1"/>
      <c r="B75" s="1"/>
      <c r="C75" s="1"/>
      <c r="D75" s="1"/>
      <c r="E75" s="1"/>
    </row>
    <row r="76" spans="1:5" x14ac:dyDescent="0.3">
      <c r="A76" s="1"/>
      <c r="B76" s="1"/>
      <c r="C76" s="1"/>
      <c r="D76" s="1"/>
      <c r="E76" s="1"/>
    </row>
    <row r="77" spans="1:5" x14ac:dyDescent="0.3">
      <c r="A77" s="1"/>
      <c r="B77" s="1"/>
      <c r="C77" s="1"/>
      <c r="D77" s="1"/>
      <c r="E77" s="1"/>
    </row>
    <row r="78" spans="1:5" x14ac:dyDescent="0.3">
      <c r="A78" s="1"/>
      <c r="B78" s="1"/>
      <c r="C78" s="1"/>
      <c r="D78" s="1"/>
      <c r="E78" s="1"/>
    </row>
    <row r="79" spans="1:5" x14ac:dyDescent="0.3">
      <c r="A79" s="1"/>
      <c r="B79" s="1"/>
      <c r="C79" s="1"/>
      <c r="D79" s="1"/>
      <c r="E79" s="1"/>
    </row>
    <row r="80" spans="1:5" x14ac:dyDescent="0.3">
      <c r="A80" s="1"/>
      <c r="B80" s="1"/>
      <c r="C80" s="1"/>
      <c r="D80" s="1"/>
      <c r="E80" s="1"/>
    </row>
    <row r="81" spans="1:5" x14ac:dyDescent="0.3">
      <c r="A81" s="1"/>
      <c r="B81" s="1"/>
      <c r="C81" s="1"/>
      <c r="D81" s="1"/>
      <c r="E81" s="1"/>
    </row>
    <row r="82" spans="1:5" x14ac:dyDescent="0.3">
      <c r="A82" s="1"/>
      <c r="B82" s="1"/>
      <c r="C82" s="1"/>
      <c r="D82" s="1"/>
      <c r="E82" s="1"/>
    </row>
    <row r="83" spans="1:5" x14ac:dyDescent="0.3">
      <c r="A83" s="1"/>
      <c r="B83" s="1"/>
      <c r="C83" s="1"/>
      <c r="D83" s="1"/>
      <c r="E83" s="1"/>
    </row>
    <row r="84" spans="1:5" x14ac:dyDescent="0.3">
      <c r="A84" s="1"/>
      <c r="B84" s="1"/>
      <c r="C84" s="1"/>
      <c r="D84" s="1"/>
      <c r="E84" s="1"/>
    </row>
    <row r="85" spans="1:5" x14ac:dyDescent="0.3">
      <c r="A85" s="1"/>
      <c r="B85" s="1"/>
      <c r="C85" s="1"/>
      <c r="D85" s="1"/>
      <c r="E85" s="1"/>
    </row>
    <row r="86" spans="1:5" x14ac:dyDescent="0.3">
      <c r="A86" s="1"/>
      <c r="B86" s="1"/>
      <c r="C86" s="1"/>
      <c r="D86" s="1"/>
      <c r="E86" s="1"/>
    </row>
    <row r="87" spans="1:5" x14ac:dyDescent="0.3">
      <c r="A87" s="1"/>
      <c r="B87" s="1"/>
      <c r="C87" s="1"/>
      <c r="D87" s="1"/>
      <c r="E87" s="1"/>
    </row>
    <row r="88" spans="1:5" x14ac:dyDescent="0.3">
      <c r="A88" s="1"/>
      <c r="B88" s="1"/>
      <c r="C88" s="1"/>
      <c r="D88" s="1"/>
      <c r="E88" s="1"/>
    </row>
    <row r="89" spans="1:5" x14ac:dyDescent="0.3">
      <c r="A89" s="1"/>
      <c r="B89" s="1"/>
      <c r="C89" s="1"/>
      <c r="D89" s="1"/>
      <c r="E89" s="1"/>
    </row>
    <row r="90" spans="1:5" x14ac:dyDescent="0.3">
      <c r="A90" s="1"/>
      <c r="B90" s="1"/>
      <c r="C90" s="1"/>
      <c r="D90" s="1"/>
      <c r="E90" s="1"/>
    </row>
    <row r="91" spans="1:5" x14ac:dyDescent="0.3">
      <c r="A91" s="1"/>
      <c r="B91" s="1"/>
      <c r="C91" s="1"/>
      <c r="D91" s="1"/>
      <c r="E91" s="1"/>
    </row>
    <row r="92" spans="1:5" x14ac:dyDescent="0.3">
      <c r="A92" s="1"/>
      <c r="B92" s="1"/>
      <c r="C92" s="1"/>
      <c r="D92" s="1"/>
      <c r="E92" s="1"/>
    </row>
    <row r="93" spans="1:5" x14ac:dyDescent="0.3">
      <c r="A93" s="1"/>
      <c r="B93" s="1"/>
      <c r="C93" s="1"/>
      <c r="D93" s="1"/>
      <c r="E93" s="1"/>
    </row>
    <row r="94" spans="1:5" x14ac:dyDescent="0.3">
      <c r="A94" s="1"/>
      <c r="B94" s="1"/>
      <c r="C94" s="1"/>
      <c r="D94" s="1"/>
      <c r="E94" s="1"/>
    </row>
    <row r="95" spans="1:5" x14ac:dyDescent="0.3">
      <c r="A95" s="1"/>
      <c r="B95" s="1"/>
      <c r="C95" s="1"/>
      <c r="D95" s="1"/>
      <c r="E95" s="1"/>
    </row>
    <row r="96" spans="1:5" x14ac:dyDescent="0.3">
      <c r="A96" s="1"/>
      <c r="B96" s="1"/>
      <c r="C96" s="1"/>
      <c r="D96" s="1"/>
      <c r="E96" s="1"/>
    </row>
    <row r="97" spans="1:5" x14ac:dyDescent="0.3">
      <c r="A97" s="1"/>
      <c r="B97" s="1"/>
      <c r="C97" s="1"/>
      <c r="D97" s="1"/>
      <c r="E97" s="1"/>
    </row>
    <row r="98" spans="1:5" x14ac:dyDescent="0.3">
      <c r="A98" s="1"/>
      <c r="B98" s="1"/>
      <c r="C98" s="1"/>
      <c r="D98" s="1"/>
      <c r="E98" s="1"/>
    </row>
    <row r="99" spans="1:5" x14ac:dyDescent="0.3">
      <c r="A99" s="1"/>
      <c r="B99" s="1"/>
      <c r="C99" s="1"/>
      <c r="D99" s="1"/>
      <c r="E99" s="1"/>
    </row>
    <row r="100" spans="1:5" x14ac:dyDescent="0.3">
      <c r="A100" s="1"/>
      <c r="B100" s="1"/>
      <c r="C100" s="1"/>
      <c r="D100" s="1"/>
      <c r="E100" s="1"/>
    </row>
    <row r="101" spans="1:5" x14ac:dyDescent="0.3">
      <c r="A101" s="1"/>
      <c r="B101" s="1"/>
      <c r="C101" s="1"/>
      <c r="D101" s="1"/>
      <c r="E101" s="1"/>
    </row>
    <row r="102" spans="1:5" x14ac:dyDescent="0.3">
      <c r="A102" s="1"/>
      <c r="B102" s="1"/>
      <c r="C102" s="1"/>
      <c r="D102" s="1"/>
      <c r="E102" s="1"/>
    </row>
    <row r="103" spans="1:5" x14ac:dyDescent="0.3">
      <c r="A103" s="1"/>
      <c r="B103" s="1"/>
      <c r="C103" s="1"/>
      <c r="D103" s="1"/>
      <c r="E103" s="1"/>
    </row>
    <row r="104" spans="1:5" x14ac:dyDescent="0.3">
      <c r="A104" s="1"/>
      <c r="B104" s="1"/>
      <c r="C104" s="1"/>
      <c r="D104" s="1"/>
      <c r="E104" s="1"/>
    </row>
    <row r="105" spans="1:5" x14ac:dyDescent="0.3">
      <c r="A105" s="1"/>
      <c r="B105" s="1"/>
      <c r="C105" s="1"/>
      <c r="D105" s="1"/>
      <c r="E105" s="1"/>
    </row>
    <row r="106" spans="1:5" x14ac:dyDescent="0.3">
      <c r="A106" s="1"/>
      <c r="B106" s="1"/>
      <c r="C106" s="1"/>
      <c r="D106" s="1"/>
      <c r="E106" s="1"/>
    </row>
    <row r="107" spans="1:5" x14ac:dyDescent="0.3">
      <c r="A107" s="1"/>
      <c r="B107" s="1"/>
      <c r="C107" s="1"/>
      <c r="D107" s="1"/>
      <c r="E107" s="1"/>
    </row>
    <row r="108" spans="1:5" x14ac:dyDescent="0.3">
      <c r="A108" s="1"/>
      <c r="B108" s="1"/>
      <c r="C108" s="1"/>
      <c r="D108" s="1"/>
      <c r="E108" s="1"/>
    </row>
    <row r="109" spans="1:5" x14ac:dyDescent="0.3">
      <c r="A109" s="1"/>
      <c r="B109" s="1"/>
      <c r="C109" s="1"/>
      <c r="D109" s="1"/>
      <c r="E109" s="1"/>
    </row>
    <row r="110" spans="1:5" x14ac:dyDescent="0.3">
      <c r="A110" s="1"/>
      <c r="B110" s="1"/>
      <c r="C110" s="1"/>
      <c r="D110" s="1"/>
      <c r="E110" s="1"/>
    </row>
    <row r="111" spans="1:5" x14ac:dyDescent="0.3">
      <c r="A111" s="1"/>
      <c r="B111" s="1"/>
      <c r="C111" s="1"/>
      <c r="D111" s="1"/>
      <c r="E111" s="1"/>
    </row>
    <row r="112" spans="1:5" x14ac:dyDescent="0.3">
      <c r="A112" s="1"/>
      <c r="B112" s="1"/>
      <c r="C112" s="1"/>
      <c r="D112" s="1"/>
      <c r="E112" s="1"/>
    </row>
    <row r="113" spans="1:5" x14ac:dyDescent="0.3">
      <c r="A113" s="1"/>
      <c r="B113" s="1"/>
      <c r="C113" s="1"/>
      <c r="D113" s="1"/>
      <c r="E113" s="1"/>
    </row>
    <row r="114" spans="1:5" x14ac:dyDescent="0.3">
      <c r="A114" s="1"/>
      <c r="B114" s="1"/>
      <c r="C114" s="1"/>
      <c r="D114" s="1"/>
      <c r="E114" s="1"/>
    </row>
    <row r="115" spans="1:5" x14ac:dyDescent="0.3">
      <c r="A115" s="1"/>
      <c r="B115" s="1"/>
      <c r="C115" s="1"/>
      <c r="D115" s="1"/>
      <c r="E115" s="1"/>
    </row>
    <row r="116" spans="1:5" x14ac:dyDescent="0.3">
      <c r="A116" s="1"/>
      <c r="B116" s="1"/>
      <c r="C116" s="1"/>
      <c r="D116" s="1"/>
      <c r="E116" s="1"/>
    </row>
    <row r="117" spans="1:5" x14ac:dyDescent="0.3">
      <c r="A117" s="1"/>
      <c r="B117" s="1"/>
      <c r="C117" s="1"/>
      <c r="D117" s="1"/>
      <c r="E117" s="1"/>
    </row>
    <row r="118" spans="1:5" x14ac:dyDescent="0.3">
      <c r="A118" s="1"/>
      <c r="B118" s="1"/>
      <c r="C118" s="1"/>
      <c r="D118" s="1"/>
      <c r="E118" s="1"/>
    </row>
    <row r="119" spans="1:5" x14ac:dyDescent="0.3">
      <c r="A119" s="1"/>
      <c r="B119" s="1"/>
      <c r="C119" s="1"/>
      <c r="D119" s="1"/>
      <c r="E119" s="1"/>
    </row>
    <row r="120" spans="1:5" x14ac:dyDescent="0.3">
      <c r="A120" s="1"/>
      <c r="B120" s="1"/>
      <c r="C120" s="1"/>
      <c r="D120" s="1"/>
      <c r="E120" s="1"/>
    </row>
    <row r="121" spans="1:5" x14ac:dyDescent="0.3">
      <c r="A121" s="1"/>
      <c r="B121" s="1"/>
      <c r="C121" s="1"/>
      <c r="D121" s="1"/>
      <c r="E121" s="1"/>
    </row>
    <row r="122" spans="1:5" x14ac:dyDescent="0.3">
      <c r="A122" s="1"/>
      <c r="B122" s="1"/>
      <c r="C122" s="1"/>
      <c r="D122" s="1"/>
      <c r="E122" s="1"/>
    </row>
    <row r="123" spans="1:5" x14ac:dyDescent="0.3">
      <c r="A123" s="1"/>
      <c r="B123" s="1"/>
      <c r="C123" s="1"/>
      <c r="D123" s="1"/>
      <c r="E123" s="1"/>
    </row>
    <row r="124" spans="1:5" x14ac:dyDescent="0.3">
      <c r="A124" s="1"/>
      <c r="B124" s="1"/>
      <c r="C124" s="1"/>
      <c r="D124" s="1"/>
      <c r="E124" s="1"/>
    </row>
    <row r="125" spans="1:5" x14ac:dyDescent="0.3">
      <c r="A125" s="1"/>
      <c r="B125" s="1"/>
      <c r="C125" s="1"/>
      <c r="D125" s="1"/>
      <c r="E125" s="1"/>
    </row>
    <row r="126" spans="1:5" x14ac:dyDescent="0.3">
      <c r="A126" s="1"/>
      <c r="B126" s="1"/>
      <c r="C126" s="1"/>
      <c r="D126" s="1"/>
      <c r="E126" s="1"/>
    </row>
    <row r="127" spans="1:5" x14ac:dyDescent="0.3">
      <c r="A127" s="1"/>
      <c r="B127" s="1"/>
      <c r="C127" s="1"/>
      <c r="D127" s="1"/>
      <c r="E127" s="1"/>
    </row>
    <row r="128" spans="1:5" x14ac:dyDescent="0.3">
      <c r="A128" s="1"/>
      <c r="B128" s="1"/>
      <c r="C128" s="1"/>
      <c r="D128" s="1"/>
      <c r="E128" s="1"/>
    </row>
    <row r="129" spans="1:5" x14ac:dyDescent="0.3">
      <c r="A129" s="1"/>
      <c r="B129" s="1"/>
      <c r="C129" s="1"/>
      <c r="D129" s="1"/>
      <c r="E129" s="1"/>
    </row>
    <row r="130" spans="1:5" x14ac:dyDescent="0.3">
      <c r="A130" s="1"/>
      <c r="B130" s="1"/>
      <c r="C130" s="1"/>
      <c r="D130" s="1"/>
      <c r="E130" s="1"/>
    </row>
    <row r="131" spans="1:5" x14ac:dyDescent="0.3">
      <c r="A131" s="1"/>
      <c r="B131" s="1"/>
      <c r="C131" s="1"/>
      <c r="D131" s="1"/>
      <c r="E131" s="1"/>
    </row>
    <row r="132" spans="1:5" x14ac:dyDescent="0.3">
      <c r="A132" s="1"/>
      <c r="B132" s="1"/>
      <c r="C132" s="1"/>
      <c r="D132" s="1"/>
      <c r="E132" s="1"/>
    </row>
    <row r="133" spans="1:5" x14ac:dyDescent="0.3">
      <c r="A133" s="1"/>
      <c r="B133" s="1"/>
      <c r="C133" s="1"/>
      <c r="D133" s="1"/>
      <c r="E133" s="1"/>
    </row>
    <row r="134" spans="1:5" x14ac:dyDescent="0.3">
      <c r="A134" s="1"/>
      <c r="B134" s="1"/>
      <c r="C134" s="1"/>
      <c r="D134" s="1"/>
      <c r="E134" s="1"/>
    </row>
    <row r="135" spans="1:5" x14ac:dyDescent="0.3">
      <c r="A135" s="1"/>
      <c r="B135" s="1"/>
      <c r="C135" s="1"/>
      <c r="D135" s="1"/>
      <c r="E135" s="1"/>
    </row>
    <row r="136" spans="1:5" x14ac:dyDescent="0.3">
      <c r="A136" s="1"/>
      <c r="B136" s="1"/>
      <c r="C136" s="1"/>
      <c r="D136" s="1"/>
      <c r="E136" s="1"/>
    </row>
    <row r="137" spans="1:5" x14ac:dyDescent="0.3">
      <c r="A137" s="1"/>
      <c r="B137" s="1"/>
      <c r="C137" s="1"/>
      <c r="D137" s="1"/>
      <c r="E137" s="1"/>
    </row>
    <row r="138" spans="1:5" x14ac:dyDescent="0.3">
      <c r="A138" s="1"/>
      <c r="B138" s="1"/>
      <c r="C138" s="1"/>
      <c r="D138" s="1"/>
      <c r="E138" s="1"/>
    </row>
    <row r="139" spans="1:5" x14ac:dyDescent="0.3">
      <c r="A139" s="1"/>
      <c r="B139" s="1"/>
      <c r="C139" s="1"/>
      <c r="D139" s="1"/>
      <c r="E139" s="1"/>
    </row>
    <row r="140" spans="1:5" x14ac:dyDescent="0.3">
      <c r="A140" s="1"/>
      <c r="B140" s="1"/>
      <c r="C140" s="1"/>
      <c r="D140" s="1"/>
      <c r="E140" s="1"/>
    </row>
    <row r="141" spans="1:5" x14ac:dyDescent="0.3">
      <c r="A141" s="1"/>
      <c r="B141" s="1"/>
      <c r="C141" s="1"/>
      <c r="D141" s="1"/>
      <c r="E141" s="1"/>
    </row>
    <row r="142" spans="1:5" x14ac:dyDescent="0.3">
      <c r="A142" s="1"/>
      <c r="B142" s="1"/>
      <c r="C142" s="1"/>
      <c r="D142" s="1"/>
      <c r="E142" s="1"/>
    </row>
    <row r="143" spans="1:5" x14ac:dyDescent="0.3">
      <c r="A143" s="1"/>
      <c r="B143" s="1"/>
      <c r="C143" s="1"/>
      <c r="D143" s="1"/>
      <c r="E143" s="1"/>
    </row>
    <row r="144" spans="1:5" x14ac:dyDescent="0.3">
      <c r="A144" s="1"/>
      <c r="B144" s="1"/>
      <c r="C144" s="1"/>
      <c r="D144" s="1"/>
      <c r="E144" s="1"/>
    </row>
    <row r="145" spans="1:5" x14ac:dyDescent="0.3">
      <c r="A145" s="1"/>
      <c r="B145" s="1"/>
      <c r="C145" s="1"/>
      <c r="D145" s="1"/>
      <c r="E145" s="1"/>
    </row>
    <row r="146" spans="1:5" x14ac:dyDescent="0.3">
      <c r="A146" s="1"/>
      <c r="B146" s="1"/>
      <c r="C146" s="1"/>
      <c r="D146" s="1"/>
      <c r="E146" s="1"/>
    </row>
    <row r="147" spans="1:5" x14ac:dyDescent="0.3">
      <c r="A147" s="1"/>
      <c r="B147" s="1"/>
      <c r="C147" s="1"/>
      <c r="D147" s="1"/>
      <c r="E147" s="1"/>
    </row>
    <row r="148" spans="1:5" x14ac:dyDescent="0.3">
      <c r="A148" s="1"/>
      <c r="B148" s="1"/>
      <c r="C148" s="1"/>
      <c r="D148" s="1"/>
      <c r="E148" s="1"/>
    </row>
    <row r="149" spans="1:5" x14ac:dyDescent="0.3">
      <c r="A149" s="1"/>
      <c r="B149" s="1"/>
      <c r="C149" s="1"/>
      <c r="D149" s="1"/>
      <c r="E149" s="1"/>
    </row>
    <row r="150" spans="1:5" x14ac:dyDescent="0.3">
      <c r="A150" s="1"/>
      <c r="B150" s="1"/>
      <c r="C150" s="1"/>
      <c r="D150" s="1"/>
      <c r="E150" s="1"/>
    </row>
    <row r="151" spans="1:5" x14ac:dyDescent="0.3">
      <c r="A151" s="1"/>
      <c r="B151" s="1"/>
      <c r="C151" s="1"/>
      <c r="D151" s="1"/>
      <c r="E151" s="1"/>
    </row>
    <row r="152" spans="1:5" x14ac:dyDescent="0.3">
      <c r="A152" s="1"/>
      <c r="B152" s="1"/>
      <c r="C152" s="1"/>
      <c r="D152" s="1"/>
      <c r="E152" s="1"/>
    </row>
    <row r="153" spans="1:5" x14ac:dyDescent="0.3">
      <c r="A153" s="1"/>
      <c r="B153" s="1"/>
      <c r="C153" s="1"/>
      <c r="D153" s="1"/>
      <c r="E153" s="1"/>
    </row>
    <row r="154" spans="1:5" x14ac:dyDescent="0.3">
      <c r="A154" s="1"/>
      <c r="B154" s="1"/>
      <c r="C154" s="1"/>
      <c r="D154" s="1"/>
      <c r="E154" s="1"/>
    </row>
    <row r="155" spans="1:5" x14ac:dyDescent="0.3">
      <c r="A155" s="1"/>
      <c r="B155" s="1"/>
      <c r="C155" s="1"/>
      <c r="D155" s="1"/>
      <c r="E155" s="1"/>
    </row>
    <row r="156" spans="1:5" x14ac:dyDescent="0.3">
      <c r="A156" s="1"/>
      <c r="B156" s="1"/>
      <c r="C156" s="1"/>
      <c r="D156" s="1"/>
      <c r="E156" s="1"/>
    </row>
    <row r="157" spans="1:5" x14ac:dyDescent="0.3">
      <c r="A157" s="1"/>
      <c r="B157" s="1"/>
      <c r="C157" s="1"/>
      <c r="D157" s="1"/>
      <c r="E157" s="1"/>
    </row>
    <row r="158" spans="1:5" x14ac:dyDescent="0.3">
      <c r="A158" s="1"/>
      <c r="B158" s="1"/>
      <c r="C158" s="1"/>
      <c r="D158" s="1"/>
      <c r="E158" s="1"/>
    </row>
    <row r="159" spans="1:5" x14ac:dyDescent="0.3">
      <c r="A159" s="1"/>
      <c r="B159" s="1"/>
      <c r="C159" s="1"/>
      <c r="D159" s="1"/>
      <c r="E159" s="1"/>
    </row>
    <row r="160" spans="1:5" x14ac:dyDescent="0.3">
      <c r="A160" s="1"/>
      <c r="B160" s="1"/>
      <c r="C160" s="1"/>
      <c r="D160" s="1"/>
      <c r="E160" s="1"/>
    </row>
    <row r="161" spans="1:5" x14ac:dyDescent="0.3">
      <c r="A161" s="1"/>
      <c r="B161" s="1"/>
      <c r="C161" s="1"/>
      <c r="D161" s="1"/>
      <c r="E161" s="1"/>
    </row>
    <row r="162" spans="1:5" x14ac:dyDescent="0.3">
      <c r="A162" s="1"/>
      <c r="B162" s="1"/>
      <c r="C162" s="1"/>
      <c r="D162" s="1"/>
      <c r="E162" s="1"/>
    </row>
    <row r="163" spans="1:5" x14ac:dyDescent="0.3">
      <c r="A163" s="1"/>
      <c r="B163" s="1"/>
      <c r="C163" s="1"/>
      <c r="D163" s="1"/>
      <c r="E163" s="1"/>
    </row>
    <row r="164" spans="1:5" x14ac:dyDescent="0.3">
      <c r="A164" s="1"/>
      <c r="B164" s="1"/>
      <c r="C164" s="1"/>
      <c r="D164" s="1"/>
      <c r="E164" s="1"/>
    </row>
    <row r="165" spans="1:5" x14ac:dyDescent="0.3">
      <c r="A165" s="1"/>
      <c r="B165" s="1"/>
      <c r="C165" s="1"/>
      <c r="D165" s="1"/>
      <c r="E165" s="1"/>
    </row>
    <row r="166" spans="1:5" x14ac:dyDescent="0.3">
      <c r="A166" s="1"/>
      <c r="B166" s="1"/>
      <c r="C166" s="1"/>
      <c r="D166" s="1"/>
      <c r="E166" s="1"/>
    </row>
    <row r="167" spans="1:5" x14ac:dyDescent="0.3">
      <c r="A167" s="1"/>
      <c r="B167" s="1"/>
      <c r="C167" s="1"/>
      <c r="D167" s="1"/>
      <c r="E167" s="1"/>
    </row>
    <row r="168" spans="1:5" x14ac:dyDescent="0.3">
      <c r="A168" s="1"/>
      <c r="B168" s="1"/>
      <c r="C168" s="1"/>
      <c r="D168" s="1"/>
      <c r="E168" s="1"/>
    </row>
    <row r="169" spans="1:5" x14ac:dyDescent="0.3">
      <c r="A169" s="1"/>
      <c r="B169" s="1"/>
      <c r="C169" s="1"/>
      <c r="D169" s="1"/>
      <c r="E169" s="1"/>
    </row>
    <row r="170" spans="1:5" x14ac:dyDescent="0.3">
      <c r="A170" s="1"/>
      <c r="B170" s="1"/>
      <c r="C170" s="1"/>
      <c r="D170" s="1"/>
      <c r="E170" s="1"/>
    </row>
    <row r="171" spans="1:5" x14ac:dyDescent="0.3">
      <c r="A171" s="1"/>
      <c r="B171" s="1"/>
      <c r="C171" s="1"/>
      <c r="D171" s="1"/>
      <c r="E171" s="1"/>
    </row>
    <row r="172" spans="1:5" x14ac:dyDescent="0.3">
      <c r="A172" s="1"/>
      <c r="B172" s="1"/>
      <c r="C172" s="1"/>
      <c r="D172" s="1"/>
      <c r="E172" s="1"/>
    </row>
    <row r="173" spans="1:5" x14ac:dyDescent="0.3">
      <c r="A173" s="1"/>
      <c r="B173" s="1"/>
      <c r="C173" s="1"/>
      <c r="D173" s="1"/>
      <c r="E173" s="1"/>
    </row>
    <row r="174" spans="1:5" x14ac:dyDescent="0.3">
      <c r="A174" s="1"/>
      <c r="B174" s="1"/>
      <c r="C174" s="1"/>
      <c r="D174" s="1"/>
      <c r="E174" s="1"/>
    </row>
    <row r="175" spans="1:5" x14ac:dyDescent="0.3">
      <c r="A175" s="1"/>
      <c r="B175" s="1"/>
      <c r="C175" s="1"/>
      <c r="D175" s="1"/>
      <c r="E175" s="1"/>
    </row>
    <row r="176" spans="1:5" x14ac:dyDescent="0.3">
      <c r="A176" s="1"/>
      <c r="B176" s="1"/>
      <c r="C176" s="1"/>
      <c r="D176" s="1"/>
      <c r="E176" s="1"/>
    </row>
    <row r="177" spans="1:5" x14ac:dyDescent="0.3">
      <c r="A177" s="1"/>
      <c r="B177" s="1"/>
      <c r="C177" s="1"/>
      <c r="D177" s="1"/>
      <c r="E177" s="1"/>
    </row>
    <row r="178" spans="1:5" x14ac:dyDescent="0.3">
      <c r="A178" s="1"/>
      <c r="B178" s="1"/>
      <c r="C178" s="1"/>
      <c r="D178" s="1"/>
      <c r="E178" s="1"/>
    </row>
    <row r="179" spans="1:5" x14ac:dyDescent="0.3">
      <c r="A179" s="1"/>
      <c r="B179" s="1"/>
      <c r="C179" s="1"/>
      <c r="D179" s="1"/>
      <c r="E179" s="1"/>
    </row>
    <row r="180" spans="1:5" x14ac:dyDescent="0.3">
      <c r="A180" s="1"/>
      <c r="B180" s="1"/>
      <c r="C180" s="1"/>
      <c r="D180" s="1"/>
      <c r="E180" s="1"/>
    </row>
    <row r="181" spans="1:5" x14ac:dyDescent="0.3">
      <c r="A181" s="1"/>
      <c r="B181" s="1"/>
      <c r="C181" s="1"/>
      <c r="D181" s="1"/>
      <c r="E181" s="1"/>
    </row>
    <row r="182" spans="1:5" x14ac:dyDescent="0.3">
      <c r="A182" s="1"/>
      <c r="B182" s="1"/>
      <c r="C182" s="1"/>
      <c r="D182" s="1"/>
      <c r="E182" s="1"/>
    </row>
    <row r="183" spans="1:5" x14ac:dyDescent="0.3">
      <c r="A183" s="1"/>
      <c r="B183" s="1"/>
      <c r="C183" s="1"/>
      <c r="D183" s="1"/>
      <c r="E183" s="1"/>
    </row>
    <row r="184" spans="1:5" x14ac:dyDescent="0.3">
      <c r="A184" s="1"/>
      <c r="B184" s="1"/>
      <c r="C184" s="1"/>
      <c r="D184" s="1"/>
      <c r="E184" s="1"/>
    </row>
    <row r="185" spans="1:5" x14ac:dyDescent="0.3">
      <c r="A185" s="1"/>
      <c r="B185" s="1"/>
      <c r="C185" s="1"/>
      <c r="D185" s="1"/>
      <c r="E185" s="1"/>
    </row>
    <row r="186" spans="1:5" x14ac:dyDescent="0.3">
      <c r="A186" s="1"/>
      <c r="B186" s="1"/>
      <c r="C186" s="1"/>
      <c r="D186" s="1"/>
      <c r="E186" s="1"/>
    </row>
    <row r="187" spans="1:5" x14ac:dyDescent="0.3">
      <c r="A187" s="1"/>
      <c r="B187" s="1"/>
      <c r="C187" s="1"/>
      <c r="D187" s="1"/>
      <c r="E187" s="1"/>
    </row>
    <row r="188" spans="1:5" x14ac:dyDescent="0.3">
      <c r="A188" s="1"/>
      <c r="B188" s="1"/>
      <c r="C188" s="1"/>
      <c r="D188" s="1"/>
      <c r="E188" s="1"/>
    </row>
    <row r="189" spans="1:5" x14ac:dyDescent="0.3">
      <c r="A189" s="1"/>
      <c r="B189" s="1"/>
      <c r="C189" s="1"/>
      <c r="D189" s="1"/>
      <c r="E189" s="1"/>
    </row>
    <row r="190" spans="1:5" x14ac:dyDescent="0.3">
      <c r="A190" s="1"/>
      <c r="B190" s="1"/>
      <c r="C190" s="1"/>
      <c r="D190" s="1"/>
      <c r="E190" s="1"/>
    </row>
    <row r="191" spans="1:5" x14ac:dyDescent="0.3">
      <c r="A191" s="1"/>
      <c r="B191" s="1"/>
      <c r="C191" s="1"/>
      <c r="D191" s="1"/>
      <c r="E191" s="1"/>
    </row>
    <row r="192" spans="1:5" x14ac:dyDescent="0.3">
      <c r="A192" s="1"/>
      <c r="B192" s="1"/>
      <c r="C192" s="1"/>
      <c r="D192" s="1"/>
      <c r="E192" s="1"/>
    </row>
    <row r="193" spans="1:5" x14ac:dyDescent="0.3">
      <c r="A193" s="1"/>
      <c r="B193" s="1"/>
      <c r="C193" s="1"/>
      <c r="D193" s="1"/>
      <c r="E193" s="1"/>
    </row>
    <row r="194" spans="1:5" x14ac:dyDescent="0.3">
      <c r="A194" s="1"/>
      <c r="B194" s="1"/>
      <c r="C194" s="1"/>
      <c r="D194" s="1"/>
      <c r="E194" s="1"/>
    </row>
    <row r="195" spans="1:5" x14ac:dyDescent="0.3">
      <c r="A195" s="1"/>
      <c r="B195" s="1"/>
      <c r="C195" s="1"/>
      <c r="D195" s="1"/>
      <c r="E195" s="1"/>
    </row>
    <row r="196" spans="1:5" x14ac:dyDescent="0.3">
      <c r="A196" s="1"/>
      <c r="B196" s="1"/>
      <c r="C196" s="1"/>
      <c r="D196" s="1"/>
      <c r="E196" s="1"/>
    </row>
    <row r="197" spans="1:5" x14ac:dyDescent="0.3">
      <c r="A197" s="1"/>
      <c r="B197" s="1"/>
      <c r="C197" s="1"/>
      <c r="D197" s="1"/>
      <c r="E197" s="1"/>
    </row>
    <row r="198" spans="1:5" x14ac:dyDescent="0.3">
      <c r="A198" s="1"/>
      <c r="B198" s="1"/>
      <c r="C198" s="1"/>
      <c r="D198" s="1"/>
      <c r="E198" s="1"/>
    </row>
    <row r="199" spans="1:5" x14ac:dyDescent="0.3">
      <c r="A199" s="1"/>
      <c r="B199" s="1"/>
      <c r="C199" s="1"/>
      <c r="D199" s="1"/>
      <c r="E199" s="1"/>
    </row>
    <row r="200" spans="1:5" x14ac:dyDescent="0.3">
      <c r="A200" s="1"/>
      <c r="B200" s="1"/>
      <c r="C200" s="1"/>
      <c r="D200" s="1"/>
      <c r="E200" s="1"/>
    </row>
    <row r="201" spans="1:5" x14ac:dyDescent="0.3">
      <c r="A201" s="1"/>
      <c r="B201" s="1"/>
      <c r="C201" s="1"/>
      <c r="D201" s="1"/>
      <c r="E201" s="1"/>
    </row>
    <row r="202" spans="1:5" x14ac:dyDescent="0.3">
      <c r="A202" s="1"/>
      <c r="B202" s="1"/>
      <c r="C202" s="1"/>
      <c r="D202" s="1"/>
      <c r="E202" s="1"/>
    </row>
    <row r="203" spans="1:5" x14ac:dyDescent="0.3">
      <c r="A203" s="1"/>
      <c r="B203" s="1"/>
      <c r="C203" s="1"/>
      <c r="D203" s="1"/>
      <c r="E203" s="1"/>
    </row>
    <row r="204" spans="1:5" x14ac:dyDescent="0.3">
      <c r="A204" s="1"/>
      <c r="B204" s="1"/>
      <c r="C204" s="1"/>
      <c r="D204" s="1"/>
      <c r="E204" s="1"/>
    </row>
    <row r="205" spans="1:5" x14ac:dyDescent="0.3">
      <c r="A205" s="1"/>
      <c r="B205" s="1"/>
      <c r="C205" s="1"/>
      <c r="D205" s="1"/>
      <c r="E205" s="1"/>
    </row>
    <row r="206" spans="1:5" x14ac:dyDescent="0.3">
      <c r="A206" s="1"/>
      <c r="B206" s="1"/>
      <c r="C206" s="1"/>
      <c r="D206" s="1"/>
      <c r="E206" s="1"/>
    </row>
    <row r="207" spans="1:5" x14ac:dyDescent="0.3">
      <c r="A207" s="1"/>
      <c r="B207" s="1"/>
      <c r="C207" s="1"/>
      <c r="D207" s="1"/>
      <c r="E207" s="1"/>
    </row>
    <row r="208" spans="1:5" x14ac:dyDescent="0.3">
      <c r="A208" s="1"/>
      <c r="B208" s="1"/>
      <c r="C208" s="1"/>
      <c r="D208" s="1"/>
      <c r="E208" s="1"/>
    </row>
    <row r="209" spans="1:5" x14ac:dyDescent="0.3">
      <c r="A209" s="1"/>
      <c r="B209" s="1"/>
      <c r="C209" s="1"/>
      <c r="D209" s="1"/>
      <c r="E209" s="1"/>
    </row>
    <row r="210" spans="1:5" x14ac:dyDescent="0.3">
      <c r="A210" s="1"/>
      <c r="B210" s="1"/>
      <c r="C210" s="1"/>
      <c r="D210" s="1"/>
      <c r="E210" s="1"/>
    </row>
    <row r="211" spans="1:5" x14ac:dyDescent="0.3">
      <c r="A211" s="1"/>
      <c r="B211" s="1"/>
      <c r="C211" s="1"/>
      <c r="D211" s="1"/>
      <c r="E211" s="1"/>
    </row>
    <row r="212" spans="1:5" x14ac:dyDescent="0.3">
      <c r="A212" s="1"/>
      <c r="B212" s="1"/>
      <c r="C212" s="1"/>
      <c r="D212" s="1"/>
      <c r="E212" s="1"/>
    </row>
    <row r="213" spans="1:5" x14ac:dyDescent="0.3">
      <c r="A213" s="1"/>
      <c r="B213" s="1"/>
      <c r="C213" s="1"/>
      <c r="D213" s="1"/>
      <c r="E213" s="1"/>
    </row>
    <row r="214" spans="1:5" x14ac:dyDescent="0.3">
      <c r="A214" s="1"/>
      <c r="B214" s="1"/>
      <c r="C214" s="1"/>
      <c r="D214" s="1"/>
      <c r="E214" s="1"/>
    </row>
    <row r="215" spans="1:5" x14ac:dyDescent="0.3">
      <c r="A215" s="1"/>
      <c r="B215" s="1"/>
      <c r="C215" s="1"/>
      <c r="D215" s="1"/>
      <c r="E215" s="1"/>
    </row>
    <row r="216" spans="1:5" x14ac:dyDescent="0.3">
      <c r="A216" s="1"/>
      <c r="B216" s="1"/>
      <c r="C216" s="1"/>
      <c r="D216" s="1"/>
      <c r="E216" s="1"/>
    </row>
    <row r="217" spans="1:5" x14ac:dyDescent="0.3">
      <c r="A217" s="1"/>
      <c r="B217" s="1"/>
      <c r="C217" s="1"/>
      <c r="D217" s="1"/>
      <c r="E217" s="1"/>
    </row>
    <row r="218" spans="1:5" x14ac:dyDescent="0.3">
      <c r="A218" s="1"/>
      <c r="B218" s="1"/>
      <c r="C218" s="1"/>
      <c r="D218" s="1"/>
      <c r="E218" s="1"/>
    </row>
    <row r="219" spans="1:5" x14ac:dyDescent="0.3">
      <c r="A219" s="1"/>
      <c r="B219" s="1"/>
      <c r="C219" s="1"/>
      <c r="D219" s="1"/>
      <c r="E219" s="1"/>
    </row>
    <row r="220" spans="1:5" x14ac:dyDescent="0.3">
      <c r="A220" s="1"/>
      <c r="B220" s="1"/>
      <c r="C220" s="1"/>
      <c r="D220" s="1"/>
      <c r="E220" s="1"/>
    </row>
    <row r="221" spans="1:5" x14ac:dyDescent="0.3">
      <c r="A221" s="1"/>
      <c r="B221" s="1"/>
      <c r="C221" s="1"/>
      <c r="D221" s="1"/>
      <c r="E221" s="1"/>
    </row>
    <row r="222" spans="1:5" x14ac:dyDescent="0.3">
      <c r="A222" s="1"/>
      <c r="B222" s="1"/>
      <c r="C222" s="1"/>
      <c r="D222" s="1"/>
      <c r="E222" s="1"/>
    </row>
    <row r="223" spans="1:5" x14ac:dyDescent="0.3">
      <c r="A223" s="1"/>
      <c r="B223" s="1"/>
      <c r="C223" s="1"/>
      <c r="D223" s="1"/>
      <c r="E223" s="1"/>
    </row>
    <row r="224" spans="1:5" x14ac:dyDescent="0.3">
      <c r="A224" s="1"/>
      <c r="B224" s="1"/>
      <c r="C224" s="1"/>
      <c r="D224" s="1"/>
      <c r="E224" s="1"/>
    </row>
    <row r="225" spans="1:5" x14ac:dyDescent="0.3">
      <c r="A225" s="1"/>
      <c r="B225" s="1"/>
      <c r="C225" s="1"/>
      <c r="D225" s="1"/>
      <c r="E225" s="1"/>
    </row>
    <row r="226" spans="1:5" x14ac:dyDescent="0.3">
      <c r="A226" s="1"/>
      <c r="B226" s="1"/>
      <c r="C226" s="1"/>
      <c r="D226" s="1"/>
      <c r="E226" s="1"/>
    </row>
    <row r="227" spans="1:5" x14ac:dyDescent="0.3">
      <c r="A227" s="1"/>
      <c r="B227" s="1"/>
      <c r="C227" s="1"/>
      <c r="D227" s="1"/>
      <c r="E227" s="1"/>
    </row>
    <row r="228" spans="1:5" x14ac:dyDescent="0.3">
      <c r="A228" s="1"/>
      <c r="B228" s="1"/>
      <c r="C228" s="1"/>
      <c r="D228" s="1"/>
      <c r="E228" s="1"/>
    </row>
    <row r="229" spans="1:5" x14ac:dyDescent="0.3">
      <c r="A229" s="1"/>
      <c r="B229" s="1"/>
      <c r="C229" s="1"/>
      <c r="D229" s="1"/>
      <c r="E229" s="1"/>
    </row>
    <row r="230" spans="1:5" x14ac:dyDescent="0.3">
      <c r="A230" s="1"/>
      <c r="B230" s="1"/>
      <c r="C230" s="1"/>
      <c r="D230" s="1"/>
      <c r="E230" s="1"/>
    </row>
    <row r="231" spans="1:5" x14ac:dyDescent="0.3">
      <c r="A231" s="1"/>
      <c r="B231" s="1"/>
      <c r="C231" s="1"/>
      <c r="D231" s="1"/>
      <c r="E231" s="1"/>
    </row>
    <row r="232" spans="1:5" x14ac:dyDescent="0.3">
      <c r="A232" s="1"/>
      <c r="B232" s="1"/>
      <c r="C232" s="1"/>
      <c r="D232" s="1"/>
      <c r="E232" s="1"/>
    </row>
    <row r="233" spans="1:5" x14ac:dyDescent="0.3">
      <c r="A233" s="1"/>
      <c r="B233" s="1"/>
      <c r="C233" s="1"/>
      <c r="D233" s="1"/>
      <c r="E233" s="1"/>
    </row>
    <row r="234" spans="1:5" x14ac:dyDescent="0.3">
      <c r="A234" s="1"/>
      <c r="B234" s="1"/>
      <c r="C234" s="1"/>
      <c r="D234" s="1"/>
      <c r="E234" s="1"/>
    </row>
    <row r="235" spans="1:5" x14ac:dyDescent="0.3">
      <c r="A235" s="1"/>
      <c r="B235" s="1"/>
      <c r="C235" s="1"/>
      <c r="D235" s="1"/>
      <c r="E235" s="1"/>
    </row>
    <row r="236" spans="1:5" x14ac:dyDescent="0.3">
      <c r="A236" s="1"/>
      <c r="B236" s="1"/>
      <c r="C236" s="1"/>
      <c r="D236" s="1"/>
      <c r="E236" s="1"/>
    </row>
    <row r="237" spans="1:5" x14ac:dyDescent="0.3">
      <c r="A237" s="1"/>
      <c r="B237" s="1"/>
      <c r="C237" s="1"/>
      <c r="D237" s="1"/>
      <c r="E237" s="1"/>
    </row>
    <row r="238" spans="1:5" x14ac:dyDescent="0.3">
      <c r="A238" s="1"/>
      <c r="B238" s="1"/>
      <c r="C238" s="1"/>
      <c r="D238" s="1"/>
      <c r="E238" s="1"/>
    </row>
    <row r="239" spans="1:5" x14ac:dyDescent="0.3">
      <c r="A239" s="1"/>
      <c r="B239" s="1"/>
      <c r="C239" s="1"/>
      <c r="D239" s="1"/>
      <c r="E239" s="1"/>
    </row>
    <row r="240" spans="1:5" x14ac:dyDescent="0.3">
      <c r="A240" s="1"/>
      <c r="B240" s="1"/>
      <c r="C240" s="1"/>
      <c r="D240" s="1"/>
      <c r="E240" s="1"/>
    </row>
    <row r="241" spans="1:5" x14ac:dyDescent="0.3">
      <c r="A241" s="1"/>
      <c r="B241" s="1"/>
      <c r="C241" s="1"/>
      <c r="D241" s="1"/>
      <c r="E241" s="1"/>
    </row>
    <row r="242" spans="1:5" x14ac:dyDescent="0.3">
      <c r="A242" s="1"/>
      <c r="B242" s="1"/>
      <c r="C242" s="1"/>
      <c r="D242" s="1"/>
      <c r="E242" s="1"/>
    </row>
    <row r="243" spans="1:5" x14ac:dyDescent="0.3">
      <c r="A243" s="1"/>
      <c r="B243" s="1"/>
      <c r="C243" s="1"/>
      <c r="D243" s="1"/>
      <c r="E243" s="1"/>
    </row>
    <row r="244" spans="1:5" x14ac:dyDescent="0.3">
      <c r="A244" s="1"/>
      <c r="B244" s="1"/>
      <c r="C244" s="1"/>
      <c r="D244" s="1"/>
      <c r="E244" s="1"/>
    </row>
    <row r="245" spans="1:5" x14ac:dyDescent="0.3">
      <c r="A245" s="1"/>
      <c r="B245" s="1"/>
      <c r="C245" s="1"/>
      <c r="D245" s="1"/>
      <c r="E245" s="1"/>
    </row>
    <row r="246" spans="1:5" x14ac:dyDescent="0.3">
      <c r="A246" s="1"/>
      <c r="B246" s="1"/>
      <c r="C246" s="1"/>
      <c r="D246" s="1"/>
      <c r="E246" s="1"/>
    </row>
    <row r="247" spans="1:5" x14ac:dyDescent="0.3">
      <c r="A247" s="1"/>
      <c r="B247" s="1"/>
      <c r="C247" s="1"/>
      <c r="D247" s="1"/>
      <c r="E247" s="1"/>
    </row>
    <row r="248" spans="1:5" x14ac:dyDescent="0.3">
      <c r="A248" s="1"/>
      <c r="B248" s="1"/>
      <c r="C248" s="1"/>
      <c r="D248" s="1"/>
      <c r="E248" s="1"/>
    </row>
    <row r="249" spans="1:5" x14ac:dyDescent="0.3">
      <c r="A249" s="1"/>
      <c r="B249" s="1"/>
      <c r="C249" s="1"/>
      <c r="D249" s="1"/>
      <c r="E249" s="1"/>
    </row>
    <row r="250" spans="1:5" x14ac:dyDescent="0.3">
      <c r="A250" s="1"/>
      <c r="B250" s="1"/>
      <c r="C250" s="1"/>
      <c r="D250" s="1"/>
      <c r="E250" s="1"/>
    </row>
    <row r="251" spans="1:5" x14ac:dyDescent="0.3">
      <c r="A251" s="1"/>
      <c r="B251" s="1"/>
      <c r="C251" s="1"/>
      <c r="D251" s="1"/>
      <c r="E251" s="1"/>
    </row>
    <row r="252" spans="1:5" x14ac:dyDescent="0.3">
      <c r="A252" s="1"/>
      <c r="B252" s="1"/>
      <c r="C252" s="1"/>
      <c r="D252" s="1"/>
      <c r="E252" s="1"/>
    </row>
    <row r="253" spans="1:5" x14ac:dyDescent="0.3">
      <c r="A253" s="1"/>
      <c r="B253" s="1"/>
      <c r="C253" s="1"/>
      <c r="D253" s="1"/>
      <c r="E253" s="1"/>
    </row>
    <row r="254" spans="1:5" x14ac:dyDescent="0.3">
      <c r="A254" s="1"/>
      <c r="B254" s="1"/>
      <c r="C254" s="1"/>
      <c r="D254" s="1"/>
      <c r="E254" s="1"/>
    </row>
    <row r="255" spans="1:5" x14ac:dyDescent="0.3">
      <c r="A255" s="1"/>
      <c r="B255" s="1"/>
      <c r="C255" s="1"/>
      <c r="D255" s="1"/>
      <c r="E255" s="1"/>
    </row>
    <row r="256" spans="1:5" x14ac:dyDescent="0.3">
      <c r="A256" s="1"/>
      <c r="B256" s="1"/>
      <c r="C256" s="1"/>
      <c r="D256" s="1"/>
      <c r="E256" s="1"/>
    </row>
    <row r="257" spans="1:5" x14ac:dyDescent="0.3">
      <c r="A257" s="1"/>
      <c r="B257" s="1"/>
      <c r="C257" s="1"/>
      <c r="D257" s="1"/>
      <c r="E257" s="1"/>
    </row>
    <row r="258" spans="1:5" x14ac:dyDescent="0.3">
      <c r="A258" s="1"/>
      <c r="B258" s="1"/>
      <c r="C258" s="1"/>
      <c r="D258" s="1"/>
      <c r="E258" s="1"/>
    </row>
    <row r="259" spans="1:5" x14ac:dyDescent="0.3">
      <c r="A259" s="1"/>
      <c r="B259" s="1"/>
      <c r="C259" s="1"/>
      <c r="D259" s="1"/>
      <c r="E259" s="1"/>
    </row>
    <row r="260" spans="1:5" x14ac:dyDescent="0.3">
      <c r="A260" s="1"/>
      <c r="B260" s="1"/>
      <c r="C260" s="1"/>
      <c r="D260" s="1"/>
      <c r="E260" s="1"/>
    </row>
    <row r="261" spans="1:5" x14ac:dyDescent="0.3">
      <c r="A261" s="1"/>
      <c r="B261" s="1"/>
      <c r="C261" s="1"/>
      <c r="D261" s="1"/>
      <c r="E261" s="1"/>
    </row>
    <row r="262" spans="1:5" x14ac:dyDescent="0.3">
      <c r="A262" s="1"/>
      <c r="B262" s="1"/>
      <c r="C262" s="1"/>
      <c r="D262" s="1"/>
      <c r="E262" s="1"/>
    </row>
    <row r="263" spans="1:5" x14ac:dyDescent="0.3">
      <c r="A263" s="1"/>
      <c r="B263" s="1"/>
      <c r="C263" s="1"/>
      <c r="D263" s="1"/>
      <c r="E263" s="1"/>
    </row>
    <row r="264" spans="1:5" x14ac:dyDescent="0.3">
      <c r="A264" s="1"/>
      <c r="B264" s="1"/>
      <c r="C264" s="1"/>
      <c r="D264" s="1"/>
      <c r="E264" s="1"/>
    </row>
    <row r="265" spans="1:5" x14ac:dyDescent="0.3">
      <c r="A265" s="1"/>
      <c r="B265" s="1"/>
      <c r="C265" s="1"/>
      <c r="D265" s="1"/>
      <c r="E265" s="1"/>
    </row>
    <row r="266" spans="1:5" x14ac:dyDescent="0.3">
      <c r="A266" s="1"/>
      <c r="B266" s="1"/>
      <c r="C266" s="1"/>
      <c r="D266" s="1"/>
      <c r="E266" s="1"/>
    </row>
    <row r="267" spans="1:5" x14ac:dyDescent="0.3">
      <c r="A267" s="1"/>
      <c r="B267" s="1"/>
      <c r="C267" s="1"/>
      <c r="D267" s="1"/>
      <c r="E26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E2172-46ED-4006-89F5-86A3563EFBB1}">
  <sheetPr codeName="Arkusz1"/>
  <dimension ref="A1:B41"/>
  <sheetViews>
    <sheetView workbookViewId="0">
      <selection activeCell="B6" sqref="B6"/>
    </sheetView>
  </sheetViews>
  <sheetFormatPr defaultRowHeight="14.4" x14ac:dyDescent="0.3"/>
  <cols>
    <col min="1" max="1" width="13" bestFit="1" customWidth="1"/>
    <col min="2" max="2" width="20.5546875" bestFit="1" customWidth="1"/>
  </cols>
  <sheetData>
    <row r="1" spans="1:2" x14ac:dyDescent="0.3">
      <c r="A1" t="s">
        <v>108</v>
      </c>
      <c r="B1" t="s">
        <v>111</v>
      </c>
    </row>
    <row r="2" spans="1:2" x14ac:dyDescent="0.3">
      <c r="A2" t="s">
        <v>32</v>
      </c>
      <c r="B2" t="s">
        <v>113</v>
      </c>
    </row>
    <row r="3" spans="1:2" x14ac:dyDescent="0.3">
      <c r="A3" t="s">
        <v>33</v>
      </c>
      <c r="B3" t="s">
        <v>114</v>
      </c>
    </row>
    <row r="4" spans="1:2" x14ac:dyDescent="0.3">
      <c r="A4" t="s">
        <v>34</v>
      </c>
      <c r="B4" t="s">
        <v>154</v>
      </c>
    </row>
    <row r="5" spans="1:2" x14ac:dyDescent="0.3">
      <c r="A5" t="s">
        <v>35</v>
      </c>
      <c r="B5" t="s">
        <v>155</v>
      </c>
    </row>
    <row r="6" spans="1:2" x14ac:dyDescent="0.3">
      <c r="A6" t="s">
        <v>36</v>
      </c>
      <c r="B6" t="s">
        <v>115</v>
      </c>
    </row>
    <row r="7" spans="1:2" x14ac:dyDescent="0.3">
      <c r="A7" t="s">
        <v>37</v>
      </c>
      <c r="B7" t="s">
        <v>138</v>
      </c>
    </row>
    <row r="8" spans="1:2" x14ac:dyDescent="0.3">
      <c r="A8" t="s">
        <v>38</v>
      </c>
      <c r="B8" t="s">
        <v>116</v>
      </c>
    </row>
    <row r="9" spans="1:2" x14ac:dyDescent="0.3">
      <c r="A9" t="s">
        <v>39</v>
      </c>
      <c r="B9" t="s">
        <v>117</v>
      </c>
    </row>
    <row r="10" spans="1:2" x14ac:dyDescent="0.3">
      <c r="A10" t="s">
        <v>40</v>
      </c>
      <c r="B10" t="s">
        <v>99</v>
      </c>
    </row>
    <row r="11" spans="1:2" x14ac:dyDescent="0.3">
      <c r="A11" t="s">
        <v>41</v>
      </c>
      <c r="B11" t="s">
        <v>118</v>
      </c>
    </row>
    <row r="12" spans="1:2" x14ac:dyDescent="0.3">
      <c r="A12" t="s">
        <v>42</v>
      </c>
      <c r="B12" t="s">
        <v>139</v>
      </c>
    </row>
    <row r="13" spans="1:2" x14ac:dyDescent="0.3">
      <c r="A13" t="s">
        <v>43</v>
      </c>
      <c r="B13" t="s">
        <v>119</v>
      </c>
    </row>
    <row r="14" spans="1:2" x14ac:dyDescent="0.3">
      <c r="A14" t="s">
        <v>44</v>
      </c>
      <c r="B14" t="s">
        <v>120</v>
      </c>
    </row>
    <row r="15" spans="1:2" x14ac:dyDescent="0.3">
      <c r="A15" t="s">
        <v>45</v>
      </c>
      <c r="B15" t="s">
        <v>121</v>
      </c>
    </row>
    <row r="16" spans="1:2" x14ac:dyDescent="0.3">
      <c r="A16" t="s">
        <v>46</v>
      </c>
      <c r="B16" t="s">
        <v>122</v>
      </c>
    </row>
    <row r="17" spans="1:2" x14ac:dyDescent="0.3">
      <c r="A17" t="s">
        <v>47</v>
      </c>
      <c r="B17" t="s">
        <v>123</v>
      </c>
    </row>
    <row r="18" spans="1:2" x14ac:dyDescent="0.3">
      <c r="A18" t="s">
        <v>48</v>
      </c>
      <c r="B18" t="s">
        <v>115</v>
      </c>
    </row>
    <row r="19" spans="1:2" x14ac:dyDescent="0.3">
      <c r="A19" t="s">
        <v>49</v>
      </c>
      <c r="B19" t="s">
        <v>115</v>
      </c>
    </row>
    <row r="20" spans="1:2" x14ac:dyDescent="0.3">
      <c r="A20" t="s">
        <v>50</v>
      </c>
      <c r="B20" t="s">
        <v>124</v>
      </c>
    </row>
    <row r="21" spans="1:2" x14ac:dyDescent="0.3">
      <c r="A21" t="s">
        <v>51</v>
      </c>
      <c r="B21" t="s">
        <v>121</v>
      </c>
    </row>
    <row r="22" spans="1:2" x14ac:dyDescent="0.3">
      <c r="A22" t="s">
        <v>52</v>
      </c>
      <c r="B22" t="s">
        <v>125</v>
      </c>
    </row>
    <row r="23" spans="1:2" x14ac:dyDescent="0.3">
      <c r="A23" t="s">
        <v>53</v>
      </c>
      <c r="B23" t="s">
        <v>122</v>
      </c>
    </row>
    <row r="24" spans="1:2" x14ac:dyDescent="0.3">
      <c r="A24" t="s">
        <v>54</v>
      </c>
      <c r="B24" t="s">
        <v>126</v>
      </c>
    </row>
    <row r="25" spans="1:2" x14ac:dyDescent="0.3">
      <c r="A25" t="s">
        <v>55</v>
      </c>
      <c r="B25" t="s">
        <v>127</v>
      </c>
    </row>
    <row r="26" spans="1:2" x14ac:dyDescent="0.3">
      <c r="A26" t="s">
        <v>56</v>
      </c>
      <c r="B26" t="s">
        <v>128</v>
      </c>
    </row>
    <row r="27" spans="1:2" x14ac:dyDescent="0.3">
      <c r="A27" t="s">
        <v>57</v>
      </c>
      <c r="B27" t="s">
        <v>129</v>
      </c>
    </row>
    <row r="28" spans="1:2" x14ac:dyDescent="0.3">
      <c r="A28" t="s">
        <v>58</v>
      </c>
      <c r="B28" t="s">
        <v>130</v>
      </c>
    </row>
    <row r="29" spans="1:2" x14ac:dyDescent="0.3">
      <c r="A29" t="s">
        <v>59</v>
      </c>
      <c r="B29" t="s">
        <v>131</v>
      </c>
    </row>
    <row r="30" spans="1:2" x14ac:dyDescent="0.3">
      <c r="A30" t="s">
        <v>60</v>
      </c>
      <c r="B30" t="s">
        <v>132</v>
      </c>
    </row>
    <row r="31" spans="1:2" x14ac:dyDescent="0.3">
      <c r="A31" t="s">
        <v>61</v>
      </c>
      <c r="B31" t="s">
        <v>140</v>
      </c>
    </row>
    <row r="32" spans="1:2" x14ac:dyDescent="0.3">
      <c r="A32" t="s">
        <v>62</v>
      </c>
      <c r="B32" t="s">
        <v>133</v>
      </c>
    </row>
    <row r="33" spans="1:2" x14ac:dyDescent="0.3">
      <c r="A33" t="s">
        <v>63</v>
      </c>
      <c r="B33" t="s">
        <v>141</v>
      </c>
    </row>
    <row r="34" spans="1:2" x14ac:dyDescent="0.3">
      <c r="A34" t="s">
        <v>64</v>
      </c>
      <c r="B34" t="s">
        <v>142</v>
      </c>
    </row>
    <row r="35" spans="1:2" x14ac:dyDescent="0.3">
      <c r="A35" t="s">
        <v>65</v>
      </c>
      <c r="B35" t="s">
        <v>134</v>
      </c>
    </row>
    <row r="36" spans="1:2" x14ac:dyDescent="0.3">
      <c r="A36" t="s">
        <v>66</v>
      </c>
      <c r="B36" t="s">
        <v>134</v>
      </c>
    </row>
    <row r="37" spans="1:2" x14ac:dyDescent="0.3">
      <c r="A37" t="s">
        <v>67</v>
      </c>
      <c r="B37" t="s">
        <v>135</v>
      </c>
    </row>
    <row r="38" spans="1:2" x14ac:dyDescent="0.3">
      <c r="A38" t="s">
        <v>68</v>
      </c>
      <c r="B38" t="s">
        <v>143</v>
      </c>
    </row>
    <row r="39" spans="1:2" x14ac:dyDescent="0.3">
      <c r="A39" t="s">
        <v>69</v>
      </c>
      <c r="B39" t="s">
        <v>136</v>
      </c>
    </row>
    <row r="40" spans="1:2" x14ac:dyDescent="0.3">
      <c r="A40" t="s">
        <v>70</v>
      </c>
      <c r="B40" t="s">
        <v>137</v>
      </c>
    </row>
    <row r="41" spans="1:2" x14ac:dyDescent="0.3">
      <c r="A41" t="s">
        <v>71</v>
      </c>
      <c r="B41" t="s">
        <v>119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1ECAF-B35C-4CE8-8533-7763B0B9D84F}">
  <sheetPr codeName="Arkusz3"/>
  <dimension ref="A1:B11"/>
  <sheetViews>
    <sheetView workbookViewId="0">
      <selection activeCell="B12" sqref="B12"/>
    </sheetView>
  </sheetViews>
  <sheetFormatPr defaultRowHeight="14.4" x14ac:dyDescent="0.3"/>
  <cols>
    <col min="1" max="1" width="10" bestFit="1" customWidth="1"/>
  </cols>
  <sheetData>
    <row r="1" spans="1:2" x14ac:dyDescent="0.3">
      <c r="A1" t="s">
        <v>109</v>
      </c>
      <c r="B1" t="s">
        <v>112</v>
      </c>
    </row>
    <row r="2" spans="1:2" x14ac:dyDescent="0.3">
      <c r="A2" t="s">
        <v>79</v>
      </c>
      <c r="B2" t="s">
        <v>144</v>
      </c>
    </row>
    <row r="3" spans="1:2" x14ac:dyDescent="0.3">
      <c r="A3" t="s">
        <v>56</v>
      </c>
      <c r="B3" t="s">
        <v>145</v>
      </c>
    </row>
    <row r="4" spans="1:2" x14ac:dyDescent="0.3">
      <c r="A4" t="s">
        <v>72</v>
      </c>
      <c r="B4" t="s">
        <v>146</v>
      </c>
    </row>
    <row r="5" spans="1:2" x14ac:dyDescent="0.3">
      <c r="A5" t="s">
        <v>73</v>
      </c>
      <c r="B5" t="s">
        <v>147</v>
      </c>
    </row>
    <row r="6" spans="1:2" x14ac:dyDescent="0.3">
      <c r="A6" t="s">
        <v>74</v>
      </c>
      <c r="B6" t="s">
        <v>148</v>
      </c>
    </row>
    <row r="7" spans="1:2" x14ac:dyDescent="0.3">
      <c r="A7" t="s">
        <v>75</v>
      </c>
      <c r="B7" t="s">
        <v>149</v>
      </c>
    </row>
    <row r="8" spans="1:2" x14ac:dyDescent="0.3">
      <c r="A8" t="s">
        <v>64</v>
      </c>
      <c r="B8" t="s">
        <v>150</v>
      </c>
    </row>
    <row r="9" spans="1:2" x14ac:dyDescent="0.3">
      <c r="A9" t="s">
        <v>76</v>
      </c>
      <c r="B9" t="s">
        <v>151</v>
      </c>
    </row>
    <row r="10" spans="1:2" x14ac:dyDescent="0.3">
      <c r="A10" t="s">
        <v>77</v>
      </c>
      <c r="B10" t="s">
        <v>152</v>
      </c>
    </row>
    <row r="11" spans="1:2" x14ac:dyDescent="0.3">
      <c r="A11" t="s">
        <v>78</v>
      </c>
      <c r="B11" t="s">
        <v>153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18B73-7AC0-4D49-A4A5-967250912008}">
  <sheetPr codeName="Arkusz4"/>
  <dimension ref="A2:C33"/>
  <sheetViews>
    <sheetView workbookViewId="0">
      <selection activeCell="E15" sqref="E15"/>
    </sheetView>
  </sheetViews>
  <sheetFormatPr defaultRowHeight="14.4" x14ac:dyDescent="0.3"/>
  <cols>
    <col min="1" max="1" width="17.6640625" bestFit="1" customWidth="1"/>
    <col min="2" max="2" width="16.33203125" bestFit="1" customWidth="1"/>
  </cols>
  <sheetData>
    <row r="2" spans="1:3" x14ac:dyDescent="0.3">
      <c r="A2" s="2" t="s">
        <v>156</v>
      </c>
      <c r="B2" t="s">
        <v>158</v>
      </c>
    </row>
    <row r="3" spans="1:3" x14ac:dyDescent="0.3">
      <c r="A3" s="3" t="s">
        <v>147</v>
      </c>
      <c r="B3">
        <v>2</v>
      </c>
    </row>
    <row r="4" spans="1:3" x14ac:dyDescent="0.3">
      <c r="A4" s="3" t="s">
        <v>146</v>
      </c>
      <c r="B4">
        <v>8</v>
      </c>
    </row>
    <row r="5" spans="1:3" x14ac:dyDescent="0.3">
      <c r="A5" s="3" t="s">
        <v>145</v>
      </c>
      <c r="B5">
        <v>3</v>
      </c>
    </row>
    <row r="6" spans="1:3" x14ac:dyDescent="0.3">
      <c r="A6" s="3" t="s">
        <v>144</v>
      </c>
      <c r="B6">
        <v>3</v>
      </c>
    </row>
    <row r="7" spans="1:3" x14ac:dyDescent="0.3">
      <c r="A7" s="3" t="s">
        <v>148</v>
      </c>
      <c r="B7">
        <v>1</v>
      </c>
    </row>
    <row r="8" spans="1:3" x14ac:dyDescent="0.3">
      <c r="A8" s="3" t="s">
        <v>149</v>
      </c>
      <c r="B8">
        <v>2</v>
      </c>
    </row>
    <row r="9" spans="1:3" x14ac:dyDescent="0.3">
      <c r="A9" s="3" t="s">
        <v>157</v>
      </c>
      <c r="B9">
        <v>19</v>
      </c>
    </row>
    <row r="12" spans="1:3" x14ac:dyDescent="0.3">
      <c r="A12" s="2" t="s">
        <v>156</v>
      </c>
      <c r="B12" t="s">
        <v>159</v>
      </c>
      <c r="C12" s="2"/>
    </row>
    <row r="13" spans="1:3" x14ac:dyDescent="0.3">
      <c r="A13" s="3" t="s">
        <v>99</v>
      </c>
      <c r="B13">
        <v>1</v>
      </c>
    </row>
    <row r="14" spans="1:3" x14ac:dyDescent="0.3">
      <c r="A14" s="3" t="s">
        <v>154</v>
      </c>
      <c r="B14">
        <v>1</v>
      </c>
    </row>
    <row r="15" spans="1:3" x14ac:dyDescent="0.3">
      <c r="A15" s="3" t="s">
        <v>113</v>
      </c>
      <c r="B15">
        <v>3</v>
      </c>
    </row>
    <row r="16" spans="1:3" x14ac:dyDescent="0.3">
      <c r="A16" s="3" t="s">
        <v>119</v>
      </c>
      <c r="B16">
        <v>2</v>
      </c>
    </row>
    <row r="17" spans="1:2" x14ac:dyDescent="0.3">
      <c r="A17" s="3" t="s">
        <v>139</v>
      </c>
      <c r="B17">
        <v>1</v>
      </c>
    </row>
    <row r="18" spans="1:2" x14ac:dyDescent="0.3">
      <c r="A18" s="3" t="s">
        <v>115</v>
      </c>
      <c r="B18">
        <v>1</v>
      </c>
    </row>
    <row r="19" spans="1:2" x14ac:dyDescent="0.3">
      <c r="A19" s="3" t="s">
        <v>138</v>
      </c>
      <c r="B19">
        <v>2</v>
      </c>
    </row>
    <row r="20" spans="1:2" x14ac:dyDescent="0.3">
      <c r="A20" s="3" t="s">
        <v>118</v>
      </c>
      <c r="B20">
        <v>1</v>
      </c>
    </row>
    <row r="21" spans="1:2" x14ac:dyDescent="0.3">
      <c r="A21" s="3" t="s">
        <v>116</v>
      </c>
      <c r="B21">
        <v>1</v>
      </c>
    </row>
    <row r="22" spans="1:2" x14ac:dyDescent="0.3">
      <c r="A22" s="3" t="s">
        <v>114</v>
      </c>
      <c r="B22">
        <v>3</v>
      </c>
    </row>
    <row r="23" spans="1:2" x14ac:dyDescent="0.3">
      <c r="A23" s="3" t="s">
        <v>117</v>
      </c>
      <c r="B23">
        <v>1</v>
      </c>
    </row>
    <row r="24" spans="1:2" x14ac:dyDescent="0.3">
      <c r="A24" s="3" t="s">
        <v>155</v>
      </c>
      <c r="B24">
        <v>2</v>
      </c>
    </row>
    <row r="25" spans="1:2" x14ac:dyDescent="0.3">
      <c r="A25" s="3" t="s">
        <v>157</v>
      </c>
      <c r="B25">
        <v>19</v>
      </c>
    </row>
    <row r="27" spans="1:2" x14ac:dyDescent="0.3">
      <c r="A27" s="2" t="s">
        <v>156</v>
      </c>
      <c r="B27" t="s">
        <v>160</v>
      </c>
    </row>
    <row r="28" spans="1:2" x14ac:dyDescent="0.3">
      <c r="A28" s="3" t="s">
        <v>86</v>
      </c>
      <c r="B28">
        <v>1</v>
      </c>
    </row>
    <row r="29" spans="1:2" x14ac:dyDescent="0.3">
      <c r="A29" s="3" t="s">
        <v>87</v>
      </c>
      <c r="B29">
        <v>3</v>
      </c>
    </row>
    <row r="30" spans="1:2" x14ac:dyDescent="0.3">
      <c r="A30" s="3" t="s">
        <v>88</v>
      </c>
      <c r="B30">
        <v>4</v>
      </c>
    </row>
    <row r="31" spans="1:2" x14ac:dyDescent="0.3">
      <c r="A31" s="3" t="s">
        <v>72</v>
      </c>
      <c r="B31">
        <v>8</v>
      </c>
    </row>
    <row r="32" spans="1:2" x14ac:dyDescent="0.3">
      <c r="A32" s="3" t="s">
        <v>89</v>
      </c>
      <c r="B32">
        <v>3</v>
      </c>
    </row>
    <row r="33" spans="1:2" x14ac:dyDescent="0.3">
      <c r="A33" s="3" t="s">
        <v>157</v>
      </c>
      <c r="B33">
        <v>19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7 Y F r T J H v V 8 S m A A A A + A A A A B I A H A B D b 2 5 m a W c v U G F j a 2 F n Z S 5 4 b W w g o h g A K K A U A A A A A A A A A A A A A A A A A A A A A A A A A A A A h Y 8 x D o I w G E a v Q r r T l g q J I T 9 l c J X E h G h c m 1 K h E Y q h x X I 3 B 4 / k F S R R 1 M 3 x e 3 n D + x 6 3 O + R T 1 w Z X N V j d m w x F m K J A G d l X 2 t Q Z G t 0 p X K O c w 0 7 I s 6 h V M M v G p p O t M t Q 4 d 0 k J 8 d 5 j v 8 L 9 U B N G a U S O x b a U j e o E + s j 6 v x x q Y 5 0 w U i E O h 1 c M Z z h J c E I j i u O Y A V k w F N p 8 F T Y X Y w r k B 8 J m b N 0 4 K K 5 M u C + B L B P I + w V / A l B L A w Q U A A I A C A D t g W t M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7 Y F r T C i K R 7 g O A A A A E Q A A A B M A H A B G b 3 J t d W x h c y 9 T Z W N 0 a W 9 u M S 5 t I K I Y A C i g F A A A A A A A A A A A A A A A A A A A A A A A A A A A A C t O T S 7 J z M 9 T C I b Q h t Y A U E s B A i 0 A F A A C A A g A 7 Y F r T J H v V 8 S m A A A A + A A A A B I A A A A A A A A A A A A A A A A A A A A A A E N v b m Z p Z y 9 Q Y W N r Y W d l L n h t b F B L A Q I t A B Q A A g A I A O 2 B a 0 w P y u m r p A A A A O k A A A A T A A A A A A A A A A A A A A A A A P I A A A B b Q 2 9 u d G V u d F 9 U e X B l c 1 0 u e G 1 s U E s B A i 0 A F A A C A A g A 7 Y F r T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K j 8 d 9 x W x K V F h / N D n o I V t e o A A A A A A g A A A A A A A 2 Y A A M A A A A A Q A A A A 7 W r i T M L U i B Y k K E C F z h 0 q X w A A A A A E g A A A o A A A A B A A A A A w p N d 2 e N + r x g j 8 H L W 6 a M X S U A A A A I u Q R O 2 m M k s L i G 4 N s c 4 t Y o l + 6 z r 0 3 n d C k K / v 5 N 5 5 2 u w J C L e L l W O f x 8 l 3 / I C Q c k E 5 r C k C R J l a t X M 2 8 y 0 l q P q L c t o E 0 + 4 4 O w 2 K T L I n h 2 x q Y P X T F A A A A F P F g a h g x Q P Q k j 4 q / x h M s o r r l v c X < / D a t a M a s h u p > 
</file>

<file path=customXml/itemProps1.xml><?xml version="1.0" encoding="utf-8"?>
<ds:datastoreItem xmlns:ds="http://schemas.openxmlformats.org/officeDocument/2006/customXml" ds:itemID="{7E452206-899E-439E-A986-380B0CC96E1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Produkty</vt:lpstr>
      <vt:lpstr>Kategorie</vt:lpstr>
      <vt:lpstr>Kolory</vt:lpstr>
      <vt:lpstr>Analiza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2019-10-19T13:17:29Z</dcterms:created>
  <dcterms:modified xsi:type="dcterms:W3CDTF">2025-02-09T12:14:37Z</dcterms:modified>
</cp:coreProperties>
</file>