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20220" windowHeight="11700"/>
  </bookViews>
  <sheets>
    <sheet name="Akcje Indeksu WIG20" sheetId="4" r:id="rId1"/>
    <sheet name="Dane" sheetId="1" r:id="rId2"/>
  </sheets>
  <definedNames>
    <definedName name="_?c_wig20" localSheetId="1">Dane!$A$2:$M$22</definedName>
  </definedNames>
  <calcPr calcId="124519"/>
</workbook>
</file>

<file path=xl/calcChain.xml><?xml version="1.0" encoding="utf-8"?>
<calcChain xmlns="http://schemas.openxmlformats.org/spreadsheetml/2006/main">
  <c r="A35" i="1"/>
  <c r="B35"/>
  <c r="C35"/>
  <c r="D35"/>
  <c r="A27"/>
  <c r="B27"/>
  <c r="C27"/>
  <c r="D27"/>
  <c r="A28"/>
  <c r="B28"/>
  <c r="C28"/>
  <c r="D28"/>
  <c r="A29"/>
  <c r="B29"/>
  <c r="C29"/>
  <c r="D29"/>
  <c r="A30"/>
  <c r="B30"/>
  <c r="C30"/>
  <c r="D30"/>
  <c r="A31"/>
  <c r="B31"/>
  <c r="C31"/>
  <c r="D31"/>
  <c r="A32"/>
  <c r="B32"/>
  <c r="C32"/>
  <c r="D32"/>
  <c r="A33"/>
  <c r="B33"/>
  <c r="C33"/>
  <c r="D33"/>
  <c r="A34"/>
  <c r="B34"/>
  <c r="C34"/>
  <c r="D34"/>
  <c r="D26"/>
  <c r="C26"/>
  <c r="B26"/>
  <c r="A26"/>
</calcChain>
</file>

<file path=xl/connections.xml><?xml version="1.0" encoding="utf-8"?>
<connections xmlns="http://schemas.openxmlformats.org/spreadsheetml/2006/main">
  <connection id="1" name="Połączenie" type="4" refreshedVersion="3" background="1" saveData="1">
    <webPr sourceData="1" parsePre="1" consecutive="1" xl2000="1" url="http://notowania.pb.pl/?c=wig20" htmlTables="1">
      <tables count="1">
        <x v="6"/>
      </tables>
    </webPr>
  </connection>
</connections>
</file>

<file path=xl/sharedStrings.xml><?xml version="1.0" encoding="utf-8"?>
<sst xmlns="http://schemas.openxmlformats.org/spreadsheetml/2006/main" count="35" uniqueCount="35">
  <si>
    <t xml:space="preserve">Indeks WIG20 </t>
  </si>
  <si>
    <t>Nazwa spółki</t>
  </si>
  <si>
    <t>Cena maksymalna</t>
  </si>
  <si>
    <t>Cena minimalna</t>
  </si>
  <si>
    <t>Cena zamknięcia</t>
  </si>
  <si>
    <t>czas</t>
  </si>
  <si>
    <t>instrument</t>
  </si>
  <si>
    <t>kurs</t>
  </si>
  <si>
    <t>zm.</t>
  </si>
  <si>
    <t>odn.</t>
  </si>
  <si>
    <t>min.</t>
  </si>
  <si>
    <t>maks.</t>
  </si>
  <si>
    <t>otw.</t>
  </si>
  <si>
    <t>wol.</t>
  </si>
  <si>
    <t>obr.</t>
  </si>
  <si>
    <t>AGORA (AGO)</t>
  </si>
  <si>
    <t>BANKBPH (BPH)</t>
  </si>
  <si>
    <t>BIOTON (BIO)</t>
  </si>
  <si>
    <t>BRE</t>
  </si>
  <si>
    <t>BZWBK (BZW)</t>
  </si>
  <si>
    <t>CERSANIT (CST)</t>
  </si>
  <si>
    <t>CEZ</t>
  </si>
  <si>
    <t>GTC</t>
  </si>
  <si>
    <t>KGHM (KGH)</t>
  </si>
  <si>
    <t>LOTOS (LTS)</t>
  </si>
  <si>
    <t>PBG</t>
  </si>
  <si>
    <t>PEKAO (PEO)</t>
  </si>
  <si>
    <t>PGNIG (PGN)</t>
  </si>
  <si>
    <t>PKNORLEN (PKN)</t>
  </si>
  <si>
    <t>PKOBP (PKO)</t>
  </si>
  <si>
    <t>POLIMEXMS (PXM)</t>
  </si>
  <si>
    <t>POLNORD (PND)</t>
  </si>
  <si>
    <t>PROKOM (PKM)</t>
  </si>
  <si>
    <t>TPSA (TPS)</t>
  </si>
  <si>
    <t>TVN</t>
  </si>
</sst>
</file>

<file path=xl/styles.xml><?xml version="1.0" encoding="utf-8"?>
<styleSheet xmlns="http://schemas.openxmlformats.org/spreadsheetml/2006/main"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" fontId="0" fillId="0" borderId="0" xfId="0" applyNumberFormat="1"/>
    <xf numFmtId="10" fontId="0" fillId="0" borderId="0" xfId="0" applyNumberFormat="1"/>
    <xf numFmtId="3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chart>
    <c:plotArea>
      <c:layout/>
      <c:stockChart>
        <c:ser>
          <c:idx val="0"/>
          <c:order val="0"/>
          <c:tx>
            <c:strRef>
              <c:f>Dane!$B$25</c:f>
              <c:strCache>
                <c:ptCount val="1"/>
                <c:pt idx="0">
                  <c:v>Cena maksymalna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Ref>
              <c:f>Dane!$B$26:$B$35</c:f>
              <c:numCache>
                <c:formatCode>General</c:formatCode>
                <c:ptCount val="10"/>
                <c:pt idx="0">
                  <c:v>0.93</c:v>
                </c:pt>
                <c:pt idx="1">
                  <c:v>6</c:v>
                </c:pt>
                <c:pt idx="2">
                  <c:v>9.08</c:v>
                </c:pt>
                <c:pt idx="3">
                  <c:v>23.15</c:v>
                </c:pt>
                <c:pt idx="4">
                  <c:v>24.01</c:v>
                </c:pt>
                <c:pt idx="5">
                  <c:v>36.15</c:v>
                </c:pt>
                <c:pt idx="6">
                  <c:v>43.98</c:v>
                </c:pt>
                <c:pt idx="7">
                  <c:v>49.44</c:v>
                </c:pt>
                <c:pt idx="8">
                  <c:v>52.2</c:v>
                </c:pt>
                <c:pt idx="9">
                  <c:v>54.4</c:v>
                </c:pt>
              </c:numCache>
            </c:numRef>
          </c:val>
        </c:ser>
        <c:ser>
          <c:idx val="1"/>
          <c:order val="1"/>
          <c:tx>
            <c:strRef>
              <c:f>Dane!$C$25</c:f>
              <c:strCache>
                <c:ptCount val="1"/>
                <c:pt idx="0">
                  <c:v>Cena minimalna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val>
            <c:numRef>
              <c:f>Dane!$C$26:$C$35</c:f>
              <c:numCache>
                <c:formatCode>General</c:formatCode>
                <c:ptCount val="10"/>
                <c:pt idx="0">
                  <c:v>0.87</c:v>
                </c:pt>
                <c:pt idx="1">
                  <c:v>5.72</c:v>
                </c:pt>
                <c:pt idx="2">
                  <c:v>8.1</c:v>
                </c:pt>
                <c:pt idx="3">
                  <c:v>22.36</c:v>
                </c:pt>
                <c:pt idx="4">
                  <c:v>23.2</c:v>
                </c:pt>
                <c:pt idx="5">
                  <c:v>32.51</c:v>
                </c:pt>
                <c:pt idx="6">
                  <c:v>41.7</c:v>
                </c:pt>
                <c:pt idx="7">
                  <c:v>46.21</c:v>
                </c:pt>
                <c:pt idx="8">
                  <c:v>48.5</c:v>
                </c:pt>
                <c:pt idx="9">
                  <c:v>51.05</c:v>
                </c:pt>
              </c:numCache>
            </c:numRef>
          </c:val>
        </c:ser>
        <c:ser>
          <c:idx val="2"/>
          <c:order val="2"/>
          <c:tx>
            <c:strRef>
              <c:f>Dane!$D$25</c:f>
              <c:strCache>
                <c:ptCount val="1"/>
                <c:pt idx="0">
                  <c:v>Cena zamknięcia</c:v>
                </c:pt>
              </c:strCache>
            </c:strRef>
          </c:tx>
          <c:spPr>
            <a:ln w="28575">
              <a:noFill/>
            </a:ln>
          </c:spPr>
          <c:marker>
            <c:symbol val="dash"/>
            <c:size val="10"/>
          </c:marker>
          <c:val>
            <c:numRef>
              <c:f>Dane!$D$26:$D$35</c:f>
              <c:numCache>
                <c:formatCode>General</c:formatCode>
                <c:ptCount val="10"/>
                <c:pt idx="0">
                  <c:v>0.88</c:v>
                </c:pt>
                <c:pt idx="1">
                  <c:v>5.94</c:v>
                </c:pt>
                <c:pt idx="2">
                  <c:v>8.5</c:v>
                </c:pt>
                <c:pt idx="3">
                  <c:v>22.8</c:v>
                </c:pt>
                <c:pt idx="4">
                  <c:v>23.5</c:v>
                </c:pt>
                <c:pt idx="5">
                  <c:v>33.22</c:v>
                </c:pt>
                <c:pt idx="6">
                  <c:v>42.1</c:v>
                </c:pt>
                <c:pt idx="7">
                  <c:v>47.01</c:v>
                </c:pt>
                <c:pt idx="8">
                  <c:v>49.3</c:v>
                </c:pt>
                <c:pt idx="9">
                  <c:v>52</c:v>
                </c:pt>
              </c:numCache>
            </c:numRef>
          </c:val>
        </c:ser>
        <c:hiLowLines/>
        <c:axId val="75131136"/>
        <c:axId val="77697024"/>
      </c:stockChart>
      <c:catAx>
        <c:axId val="75131136"/>
        <c:scaling>
          <c:orientation val="minMax"/>
        </c:scaling>
        <c:axPos val="b"/>
        <c:tickLblPos val="nextTo"/>
        <c:crossAx val="77697024"/>
        <c:crosses val="autoZero"/>
        <c:auto val="1"/>
        <c:lblAlgn val="ctr"/>
        <c:lblOffset val="100"/>
      </c:catAx>
      <c:valAx>
        <c:axId val="77697024"/>
        <c:scaling>
          <c:orientation val="minMax"/>
        </c:scaling>
        <c:axPos val="l"/>
        <c:majorGridlines/>
        <c:numFmt formatCode="General" sourceLinked="1"/>
        <c:tickLblPos val="nextTo"/>
        <c:crossAx val="75131136"/>
        <c:crosses val="autoZero"/>
        <c:crossBetween val="between"/>
      </c:valAx>
    </c:plotArea>
    <c:legend>
      <c:legendPos val="r"/>
      <c:layout/>
    </c:legend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1034" cy="6289784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?c=wig20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5"/>
  <sheetViews>
    <sheetView topLeftCell="A4" workbookViewId="0">
      <selection activeCell="B25" sqref="B25:D35"/>
    </sheetView>
  </sheetViews>
  <sheetFormatPr defaultRowHeight="14.25"/>
  <cols>
    <col min="1" max="1" width="12.75" bestFit="1" customWidth="1"/>
    <col min="2" max="2" width="12" customWidth="1"/>
    <col min="3" max="3" width="9.75" customWidth="1"/>
    <col min="4" max="4" width="15.125" bestFit="1" customWidth="1"/>
    <col min="5" max="5" width="17.125" bestFit="1" customWidth="1"/>
    <col min="6" max="6" width="5.875" customWidth="1"/>
    <col min="7" max="7" width="6.625" customWidth="1"/>
    <col min="8" max="11" width="5.875" customWidth="1"/>
    <col min="12" max="12" width="9.875" bestFit="1" customWidth="1"/>
    <col min="13" max="13" width="10.875" bestFit="1" customWidth="1"/>
  </cols>
  <sheetData>
    <row r="1" spans="1:13" ht="15">
      <c r="A1" s="1" t="s">
        <v>0</v>
      </c>
    </row>
    <row r="2" spans="1:13">
      <c r="C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</row>
    <row r="3" spans="1:13">
      <c r="C3" s="3">
        <v>39336</v>
      </c>
      <c r="E3" t="s">
        <v>17</v>
      </c>
      <c r="F3">
        <v>0.88</v>
      </c>
      <c r="G3" s="4">
        <v>-1.12E-2</v>
      </c>
      <c r="H3">
        <v>0.89</v>
      </c>
      <c r="I3">
        <v>0.87</v>
      </c>
      <c r="J3">
        <v>0.93</v>
      </c>
      <c r="K3">
        <v>0.91</v>
      </c>
      <c r="L3" s="5">
        <v>12368914</v>
      </c>
      <c r="M3" s="5">
        <v>22039256</v>
      </c>
    </row>
    <row r="4" spans="1:13">
      <c r="C4" s="3">
        <v>39336</v>
      </c>
      <c r="E4" t="s">
        <v>27</v>
      </c>
      <c r="F4">
        <v>5.94</v>
      </c>
      <c r="G4" s="4">
        <v>-0.01</v>
      </c>
      <c r="H4">
        <v>6</v>
      </c>
      <c r="I4">
        <v>5.72</v>
      </c>
      <c r="J4">
        <v>6</v>
      </c>
      <c r="K4">
        <v>5.99</v>
      </c>
      <c r="L4" s="5">
        <v>4742971</v>
      </c>
      <c r="M4" s="5">
        <v>55145705</v>
      </c>
    </row>
    <row r="5" spans="1:13">
      <c r="C5" s="3">
        <v>39336</v>
      </c>
      <c r="E5" t="s">
        <v>30</v>
      </c>
      <c r="F5">
        <v>8.5</v>
      </c>
      <c r="G5" s="4">
        <v>-5.2400000000000002E-2</v>
      </c>
      <c r="H5">
        <v>8.9700000000000006</v>
      </c>
      <c r="I5">
        <v>8.1</v>
      </c>
      <c r="J5">
        <v>9.08</v>
      </c>
      <c r="K5">
        <v>9</v>
      </c>
      <c r="L5" s="5">
        <v>1061372</v>
      </c>
      <c r="M5" s="5">
        <v>18191912</v>
      </c>
    </row>
    <row r="6" spans="1:13">
      <c r="C6" s="3">
        <v>39336</v>
      </c>
      <c r="E6" t="s">
        <v>33</v>
      </c>
      <c r="F6">
        <v>22.8</v>
      </c>
      <c r="G6" s="4">
        <v>-1.72E-2</v>
      </c>
      <c r="H6">
        <v>23.2</v>
      </c>
      <c r="I6">
        <v>22.36</v>
      </c>
      <c r="J6">
        <v>23.15</v>
      </c>
      <c r="K6">
        <v>23</v>
      </c>
      <c r="L6" s="5">
        <v>3162643</v>
      </c>
      <c r="M6" s="5">
        <v>143603606</v>
      </c>
    </row>
    <row r="7" spans="1:13">
      <c r="C7" s="3">
        <v>39336</v>
      </c>
      <c r="E7" t="s">
        <v>34</v>
      </c>
      <c r="F7">
        <v>23.5</v>
      </c>
      <c r="G7" s="4">
        <v>-2.0799999999999999E-2</v>
      </c>
      <c r="H7">
        <v>24</v>
      </c>
      <c r="I7">
        <v>23.2</v>
      </c>
      <c r="J7">
        <v>24.01</v>
      </c>
      <c r="K7">
        <v>24</v>
      </c>
      <c r="L7" s="5">
        <v>2613064</v>
      </c>
      <c r="M7" s="5">
        <v>122827953</v>
      </c>
    </row>
    <row r="8" spans="1:13">
      <c r="C8" s="3">
        <v>39336</v>
      </c>
      <c r="E8" t="s">
        <v>20</v>
      </c>
      <c r="F8">
        <v>33.22</v>
      </c>
      <c r="G8" s="4">
        <v>-6.4199999999999993E-2</v>
      </c>
      <c r="H8">
        <v>35.5</v>
      </c>
      <c r="I8">
        <v>32.51</v>
      </c>
      <c r="J8">
        <v>36.15</v>
      </c>
      <c r="K8">
        <v>35.520000000000003</v>
      </c>
      <c r="L8" s="5">
        <v>237231</v>
      </c>
      <c r="M8" s="5">
        <v>16473558</v>
      </c>
    </row>
    <row r="9" spans="1:13">
      <c r="C9" s="3">
        <v>39336</v>
      </c>
      <c r="E9" t="s">
        <v>24</v>
      </c>
      <c r="F9">
        <v>42.1</v>
      </c>
      <c r="G9" s="4">
        <v>-2.5499999999999998E-2</v>
      </c>
      <c r="H9">
        <v>43.2</v>
      </c>
      <c r="I9">
        <v>41.7</v>
      </c>
      <c r="J9">
        <v>43.98</v>
      </c>
      <c r="K9">
        <v>43.5</v>
      </c>
      <c r="L9" s="5">
        <v>129840</v>
      </c>
      <c r="M9" s="5">
        <v>11041344</v>
      </c>
    </row>
    <row r="10" spans="1:13">
      <c r="C10" s="3">
        <v>39336</v>
      </c>
      <c r="E10" t="s">
        <v>22</v>
      </c>
      <c r="F10">
        <v>47.01</v>
      </c>
      <c r="G10" s="4">
        <v>-4.65E-2</v>
      </c>
      <c r="H10">
        <v>49.3</v>
      </c>
      <c r="I10">
        <v>46.21</v>
      </c>
      <c r="J10">
        <v>49.44</v>
      </c>
      <c r="K10">
        <v>49</v>
      </c>
      <c r="L10" s="5">
        <v>517558</v>
      </c>
      <c r="M10" s="5">
        <v>49737877</v>
      </c>
    </row>
    <row r="11" spans="1:13">
      <c r="C11" s="3">
        <v>39336</v>
      </c>
      <c r="E11" t="s">
        <v>28</v>
      </c>
      <c r="F11">
        <v>49.3</v>
      </c>
      <c r="G11" s="4">
        <v>-3.1399999999999997E-2</v>
      </c>
      <c r="H11">
        <v>50.9</v>
      </c>
      <c r="I11">
        <v>48.5</v>
      </c>
      <c r="J11">
        <v>52.2</v>
      </c>
      <c r="K11">
        <v>51.4</v>
      </c>
      <c r="L11" s="5">
        <v>2536881</v>
      </c>
      <c r="M11" s="5">
        <v>252269218</v>
      </c>
    </row>
    <row r="12" spans="1:13">
      <c r="C12" s="3">
        <v>39336</v>
      </c>
      <c r="E12" t="s">
        <v>15</v>
      </c>
      <c r="F12">
        <v>52</v>
      </c>
      <c r="G12" s="4">
        <v>-3.9699999999999999E-2</v>
      </c>
      <c r="H12">
        <v>54.15</v>
      </c>
      <c r="I12">
        <v>51.05</v>
      </c>
      <c r="J12">
        <v>54.4</v>
      </c>
      <c r="K12">
        <v>54.4</v>
      </c>
      <c r="L12" s="5">
        <v>127427</v>
      </c>
      <c r="M12" s="5">
        <v>13482951</v>
      </c>
    </row>
    <row r="13" spans="1:13">
      <c r="C13" s="3">
        <v>39336</v>
      </c>
      <c r="E13" t="s">
        <v>29</v>
      </c>
      <c r="F13">
        <v>53.6</v>
      </c>
      <c r="G13" s="4">
        <v>1.7100000000000001E-2</v>
      </c>
      <c r="H13">
        <v>52.7</v>
      </c>
      <c r="I13">
        <v>51.8</v>
      </c>
      <c r="J13">
        <v>54.5</v>
      </c>
      <c r="K13">
        <v>54.3</v>
      </c>
      <c r="L13" s="5">
        <v>5028634</v>
      </c>
      <c r="M13" s="5">
        <v>533525314</v>
      </c>
    </row>
    <row r="14" spans="1:13">
      <c r="C14" s="3">
        <v>39336</v>
      </c>
      <c r="E14" t="s">
        <v>23</v>
      </c>
      <c r="F14">
        <v>119</v>
      </c>
      <c r="G14" s="4">
        <v>-4.8800000000000003E-2</v>
      </c>
      <c r="H14">
        <v>125.1</v>
      </c>
      <c r="I14">
        <v>116</v>
      </c>
      <c r="J14">
        <v>126</v>
      </c>
      <c r="K14">
        <v>126</v>
      </c>
      <c r="L14" s="5">
        <v>1237076</v>
      </c>
      <c r="M14" s="5">
        <v>295372100</v>
      </c>
    </row>
    <row r="15" spans="1:13">
      <c r="C15" s="3">
        <v>39336</v>
      </c>
      <c r="E15" t="s">
        <v>31</v>
      </c>
      <c r="F15">
        <v>137</v>
      </c>
      <c r="G15" s="4">
        <v>-4.0599999999999997E-2</v>
      </c>
      <c r="H15">
        <v>142.80000000000001</v>
      </c>
      <c r="I15">
        <v>133.19999999999999</v>
      </c>
      <c r="J15">
        <v>144.19999999999999</v>
      </c>
      <c r="K15">
        <v>142.80000000000001</v>
      </c>
      <c r="L15" s="5">
        <v>29819</v>
      </c>
      <c r="M15" s="5">
        <v>8330843</v>
      </c>
    </row>
    <row r="16" spans="1:13">
      <c r="C16" s="3">
        <v>39336</v>
      </c>
      <c r="E16" t="s">
        <v>32</v>
      </c>
      <c r="F16">
        <v>140.6</v>
      </c>
      <c r="G16" s="4">
        <v>-1.6799999999999999E-2</v>
      </c>
      <c r="H16">
        <v>143</v>
      </c>
      <c r="I16">
        <v>140.6</v>
      </c>
      <c r="J16">
        <v>143.4</v>
      </c>
      <c r="K16">
        <v>143.4</v>
      </c>
      <c r="L16" s="5">
        <v>80305</v>
      </c>
      <c r="M16" s="5">
        <v>22781043</v>
      </c>
    </row>
    <row r="17" spans="1:13">
      <c r="C17" s="3">
        <v>39336</v>
      </c>
      <c r="E17" t="s">
        <v>21</v>
      </c>
      <c r="F17">
        <v>184.1</v>
      </c>
      <c r="G17" s="4">
        <v>2.2200000000000001E-2</v>
      </c>
      <c r="H17">
        <v>180.1</v>
      </c>
      <c r="I17">
        <v>184.1</v>
      </c>
      <c r="J17">
        <v>191</v>
      </c>
      <c r="K17">
        <v>186.8</v>
      </c>
      <c r="L17" s="5">
        <v>55812</v>
      </c>
      <c r="M17" s="5">
        <v>20892385</v>
      </c>
    </row>
    <row r="18" spans="1:13">
      <c r="C18" s="3">
        <v>39336</v>
      </c>
      <c r="E18" t="s">
        <v>19</v>
      </c>
      <c r="F18">
        <v>248.2</v>
      </c>
      <c r="G18" s="4">
        <v>-3.5000000000000003E-2</v>
      </c>
      <c r="H18">
        <v>257.2</v>
      </c>
      <c r="I18">
        <v>245.2</v>
      </c>
      <c r="J18">
        <v>259.8</v>
      </c>
      <c r="K18">
        <v>259.8</v>
      </c>
      <c r="L18" s="5">
        <v>90169</v>
      </c>
      <c r="M18" s="5">
        <v>45037747</v>
      </c>
    </row>
    <row r="19" spans="1:13">
      <c r="C19" s="3">
        <v>39336</v>
      </c>
      <c r="E19" t="s">
        <v>26</v>
      </c>
      <c r="F19">
        <v>263</v>
      </c>
      <c r="G19" s="4">
        <v>-1.1299999999999999E-2</v>
      </c>
      <c r="H19">
        <v>266</v>
      </c>
      <c r="I19">
        <v>258</v>
      </c>
      <c r="J19">
        <v>268</v>
      </c>
      <c r="K19">
        <v>267</v>
      </c>
      <c r="L19" s="5">
        <v>345428</v>
      </c>
      <c r="M19" s="5">
        <v>181312623</v>
      </c>
    </row>
    <row r="20" spans="1:13">
      <c r="C20" s="3">
        <v>39336</v>
      </c>
      <c r="E20" t="s">
        <v>25</v>
      </c>
      <c r="F20">
        <v>306</v>
      </c>
      <c r="G20" s="4">
        <v>-3.4700000000000002E-2</v>
      </c>
      <c r="H20">
        <v>317</v>
      </c>
      <c r="I20">
        <v>300</v>
      </c>
      <c r="J20">
        <v>317</v>
      </c>
      <c r="K20">
        <v>315.10000000000002</v>
      </c>
      <c r="L20" s="5">
        <v>23207</v>
      </c>
      <c r="M20" s="5">
        <v>14169713</v>
      </c>
    </row>
    <row r="21" spans="1:13">
      <c r="C21" s="3">
        <v>39336</v>
      </c>
      <c r="E21" t="s">
        <v>18</v>
      </c>
      <c r="F21">
        <v>517</v>
      </c>
      <c r="G21" s="4">
        <v>-1.52E-2</v>
      </c>
      <c r="H21">
        <v>525</v>
      </c>
      <c r="I21">
        <v>511.5</v>
      </c>
      <c r="J21">
        <v>525</v>
      </c>
      <c r="K21">
        <v>522</v>
      </c>
      <c r="L21" s="5">
        <v>31548</v>
      </c>
      <c r="M21" s="5">
        <v>32641526</v>
      </c>
    </row>
    <row r="22" spans="1:13">
      <c r="C22" s="3">
        <v>39336</v>
      </c>
      <c r="E22" t="s">
        <v>16</v>
      </c>
      <c r="F22">
        <v>979</v>
      </c>
      <c r="G22" s="4">
        <v>4.1000000000000003E-3</v>
      </c>
      <c r="H22">
        <v>975</v>
      </c>
      <c r="I22">
        <v>930.5</v>
      </c>
      <c r="J22">
        <v>979</v>
      </c>
      <c r="K22">
        <v>967</v>
      </c>
      <c r="L22" s="5">
        <v>19689</v>
      </c>
      <c r="M22" s="5">
        <v>37631272</v>
      </c>
    </row>
    <row r="25" spans="1:13" ht="30">
      <c r="A25" s="2" t="s">
        <v>1</v>
      </c>
      <c r="B25" s="2" t="s">
        <v>2</v>
      </c>
      <c r="C25" s="2" t="s">
        <v>3</v>
      </c>
      <c r="D25" s="2" t="s">
        <v>4</v>
      </c>
    </row>
    <row r="26" spans="1:13">
      <c r="A26" t="str">
        <f>E3</f>
        <v>BIOTON (BIO)</v>
      </c>
      <c r="B26">
        <f>J3</f>
        <v>0.93</v>
      </c>
      <c r="C26">
        <f>I3</f>
        <v>0.87</v>
      </c>
      <c r="D26">
        <f>F3</f>
        <v>0.88</v>
      </c>
    </row>
    <row r="27" spans="1:13">
      <c r="A27" t="str">
        <f t="shared" ref="A27:A37" si="0">E4</f>
        <v>PGNIG (PGN)</v>
      </c>
      <c r="B27">
        <f t="shared" ref="B27:B37" si="1">J4</f>
        <v>6</v>
      </c>
      <c r="C27">
        <f t="shared" ref="C27:C37" si="2">I4</f>
        <v>5.72</v>
      </c>
      <c r="D27">
        <f t="shared" ref="D27:D37" si="3">F4</f>
        <v>5.94</v>
      </c>
    </row>
    <row r="28" spans="1:13">
      <c r="A28" t="str">
        <f t="shared" si="0"/>
        <v>POLIMEXMS (PXM)</v>
      </c>
      <c r="B28">
        <f t="shared" si="1"/>
        <v>9.08</v>
      </c>
      <c r="C28">
        <f t="shared" si="2"/>
        <v>8.1</v>
      </c>
      <c r="D28">
        <f t="shared" si="3"/>
        <v>8.5</v>
      </c>
    </row>
    <row r="29" spans="1:13">
      <c r="A29" t="str">
        <f t="shared" si="0"/>
        <v>TPSA (TPS)</v>
      </c>
      <c r="B29">
        <f t="shared" si="1"/>
        <v>23.15</v>
      </c>
      <c r="C29">
        <f t="shared" si="2"/>
        <v>22.36</v>
      </c>
      <c r="D29">
        <f t="shared" si="3"/>
        <v>22.8</v>
      </c>
    </row>
    <row r="30" spans="1:13">
      <c r="A30" t="str">
        <f t="shared" si="0"/>
        <v>TVN</v>
      </c>
      <c r="B30">
        <f t="shared" si="1"/>
        <v>24.01</v>
      </c>
      <c r="C30">
        <f t="shared" si="2"/>
        <v>23.2</v>
      </c>
      <c r="D30">
        <f t="shared" si="3"/>
        <v>23.5</v>
      </c>
    </row>
    <row r="31" spans="1:13">
      <c r="A31" t="str">
        <f t="shared" si="0"/>
        <v>CERSANIT (CST)</v>
      </c>
      <c r="B31">
        <f t="shared" si="1"/>
        <v>36.15</v>
      </c>
      <c r="C31">
        <f t="shared" si="2"/>
        <v>32.51</v>
      </c>
      <c r="D31">
        <f t="shared" si="3"/>
        <v>33.22</v>
      </c>
    </row>
    <row r="32" spans="1:13">
      <c r="A32" t="str">
        <f t="shared" si="0"/>
        <v>LOTOS (LTS)</v>
      </c>
      <c r="B32">
        <f t="shared" si="1"/>
        <v>43.98</v>
      </c>
      <c r="C32">
        <f t="shared" si="2"/>
        <v>41.7</v>
      </c>
      <c r="D32">
        <f t="shared" si="3"/>
        <v>42.1</v>
      </c>
    </row>
    <row r="33" spans="1:4">
      <c r="A33" t="str">
        <f t="shared" si="0"/>
        <v>GTC</v>
      </c>
      <c r="B33">
        <f t="shared" si="1"/>
        <v>49.44</v>
      </c>
      <c r="C33">
        <f t="shared" si="2"/>
        <v>46.21</v>
      </c>
      <c r="D33">
        <f t="shared" si="3"/>
        <v>47.01</v>
      </c>
    </row>
    <row r="34" spans="1:4">
      <c r="A34" t="str">
        <f t="shared" si="0"/>
        <v>PKNORLEN (PKN)</v>
      </c>
      <c r="B34">
        <f t="shared" si="1"/>
        <v>52.2</v>
      </c>
      <c r="C34">
        <f t="shared" si="2"/>
        <v>48.5</v>
      </c>
      <c r="D34">
        <f t="shared" si="3"/>
        <v>49.3</v>
      </c>
    </row>
    <row r="35" spans="1:4">
      <c r="A35" t="str">
        <f t="shared" ref="A35" si="4">E12</f>
        <v>AGORA (AGO)</v>
      </c>
      <c r="B35">
        <f t="shared" ref="B35" si="5">J12</f>
        <v>54.4</v>
      </c>
      <c r="C35">
        <f t="shared" ref="C35" si="6">I12</f>
        <v>51.05</v>
      </c>
      <c r="D35">
        <f t="shared" ref="D35" si="7">F12</f>
        <v>52</v>
      </c>
    </row>
  </sheetData>
  <sortState ref="E3:M22">
    <sortCondition ref="F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Arkusze</vt:lpstr>
      </vt:variant>
      <vt:variant>
        <vt:i4>1</vt:i4>
      </vt:variant>
      <vt:variant>
        <vt:lpstr>Wykresy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Dane</vt:lpstr>
      <vt:lpstr>Akcje Indeksu WIG20</vt:lpstr>
      <vt:lpstr>Dane!_?c_wig20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 Wrzód</dc:creator>
  <cp:lastModifiedBy>Maciej Wrzód</cp:lastModifiedBy>
  <dcterms:created xsi:type="dcterms:W3CDTF">2007-11-11T21:07:54Z</dcterms:created>
  <dcterms:modified xsi:type="dcterms:W3CDTF">2007-11-11T21:47:41Z</dcterms:modified>
</cp:coreProperties>
</file>