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864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B5" i="1"/>
  <c r="B9"/>
  <c r="B8"/>
  <c r="B7"/>
  <c r="B6"/>
</calcChain>
</file>

<file path=xl/sharedStrings.xml><?xml version="1.0" encoding="utf-8"?>
<sst xmlns="http://schemas.openxmlformats.org/spreadsheetml/2006/main" count="9" uniqueCount="9">
  <si>
    <t xml:space="preserve"> </t>
  </si>
  <si>
    <t>Wartość zakupu środka trwałego</t>
  </si>
  <si>
    <t>Wartość odzysku po wskazanym okresie</t>
  </si>
  <si>
    <t>Okres amortyzacji (w latach)</t>
  </si>
  <si>
    <t>Rata amortyzacyjna w I roku</t>
  </si>
  <si>
    <t>Rata amortyzacyjna w II roku</t>
  </si>
  <si>
    <t>Rata amortyzacyjna w III roku</t>
  </si>
  <si>
    <t>Rata amortyzacyjna w IV roku</t>
  </si>
  <si>
    <t>Rata amortyzacyjna w V roku</t>
  </si>
</sst>
</file>

<file path=xl/styles.xml><?xml version="1.0" encoding="utf-8"?>
<styleSheet xmlns="http://schemas.openxmlformats.org/spreadsheetml/2006/main">
  <numFmts count="2"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3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 style="thin">
        <color theme="8" tint="0.39997558519241921"/>
      </bottom>
      <diagonal/>
    </border>
    <border>
      <left style="thin">
        <color theme="8" tint="0.39997558519241921"/>
      </left>
      <right/>
      <top/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0" fillId="3" borderId="3" xfId="0" applyFill="1" applyBorder="1"/>
    <xf numFmtId="0" fontId="0" fillId="0" borderId="3" xfId="0" applyBorder="1"/>
    <xf numFmtId="44" fontId="0" fillId="3" borderId="4" xfId="1" applyFont="1" applyFill="1" applyBorder="1"/>
    <xf numFmtId="44" fontId="0" fillId="0" borderId="4" xfId="1" applyFont="1" applyBorder="1"/>
    <xf numFmtId="0" fontId="0" fillId="3" borderId="4" xfId="0" applyNumberFormat="1" applyFont="1" applyFill="1" applyBorder="1"/>
    <xf numFmtId="8" fontId="0" fillId="0" borderId="4" xfId="1" applyNumberFormat="1" applyFont="1" applyBorder="1"/>
    <xf numFmtId="8" fontId="0" fillId="0" borderId="0" xfId="0" applyNumberFormat="1"/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tabSelected="1" workbookViewId="0">
      <selection activeCell="B13" sqref="B13"/>
    </sheetView>
  </sheetViews>
  <sheetFormatPr defaultRowHeight="14.25"/>
  <cols>
    <col min="1" max="1" width="35" bestFit="1" customWidth="1"/>
    <col min="2" max="2" width="12" bestFit="1" customWidth="1"/>
  </cols>
  <sheetData>
    <row r="1" spans="1:2" ht="15">
      <c r="A1" s="1"/>
      <c r="B1" s="2"/>
    </row>
    <row r="2" spans="1:2">
      <c r="A2" s="3" t="s">
        <v>1</v>
      </c>
      <c r="B2" s="5">
        <v>50000</v>
      </c>
    </row>
    <row r="3" spans="1:2">
      <c r="A3" s="4" t="s">
        <v>2</v>
      </c>
      <c r="B3" s="6">
        <v>10000</v>
      </c>
    </row>
    <row r="4" spans="1:2">
      <c r="A4" s="3" t="s">
        <v>3</v>
      </c>
      <c r="B4" s="7">
        <v>5</v>
      </c>
    </row>
    <row r="5" spans="1:2">
      <c r="A5" s="4" t="s">
        <v>4</v>
      </c>
      <c r="B5" s="8">
        <f>DB($B$2,$B$3,5,1)</f>
        <v>13750.000000000002</v>
      </c>
    </row>
    <row r="6" spans="1:2">
      <c r="A6" s="3" t="s">
        <v>5</v>
      </c>
      <c r="B6" s="8">
        <f>DB($B$2,$B$3,5,2)</f>
        <v>9968.75</v>
      </c>
    </row>
    <row r="7" spans="1:2">
      <c r="A7" s="4" t="s">
        <v>6</v>
      </c>
      <c r="B7" s="8">
        <f>DB($B$2,$B$3,5,3)</f>
        <v>7227.3437500000009</v>
      </c>
    </row>
    <row r="8" spans="1:2">
      <c r="A8" s="3" t="s">
        <v>7</v>
      </c>
      <c r="B8" s="8">
        <f>DB($B$2,$B$3,5,4)</f>
        <v>5239.82421875</v>
      </c>
    </row>
    <row r="9" spans="1:2">
      <c r="A9" s="4" t="s">
        <v>8</v>
      </c>
      <c r="B9" s="8">
        <f>DB($B$2,$B$3,5,5)</f>
        <v>3798.8725585937505</v>
      </c>
    </row>
    <row r="10" spans="1:2">
      <c r="B10" s="9"/>
    </row>
    <row r="28" spans="7:7">
      <c r="G28" t="s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2007-11-25T22:30:23Z</dcterms:created>
  <dcterms:modified xsi:type="dcterms:W3CDTF">2007-11-26T22:45:45Z</dcterms:modified>
</cp:coreProperties>
</file>