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5595" windowHeight="3855"/>
  </bookViews>
  <sheets>
    <sheet name="Arkusz1" sheetId="1" r:id="rId1"/>
    <sheet name="Arkusz2" sheetId="2" r:id="rId2"/>
    <sheet name="Arkusz3" sheetId="3" r:id="rId3"/>
  </sheets>
  <definedNames>
    <definedName name="solver_adj" localSheetId="0" hidden="1">Arkusz1!$G$7:$G$11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Arkusz1!$C$10</definedName>
    <definedName name="solver_lhs2" localSheetId="0" hidden="1">Arkusz1!$C$10</definedName>
    <definedName name="solver_lhs3" localSheetId="0" hidden="1">Arkusz1!$C$10</definedName>
    <definedName name="solver_lhs4" localSheetId="0" hidden="1">Arkusz1!$C$10</definedName>
    <definedName name="solver_lin" localSheetId="0" hidden="1">2</definedName>
    <definedName name="solver_neg" localSheetId="0" hidden="1">2</definedName>
    <definedName name="solver_num" localSheetId="0" hidden="1">2</definedName>
    <definedName name="solver_nwt" localSheetId="0" hidden="1">1</definedName>
    <definedName name="solver_opt" localSheetId="0" hidden="1">Arkusz1!$E$10</definedName>
    <definedName name="solver_pre" localSheetId="0" hidden="1">0.000001</definedName>
    <definedName name="solver_rel1" localSheetId="0" hidden="1">1</definedName>
    <definedName name="solver_rel2" localSheetId="0" hidden="1">1</definedName>
    <definedName name="solver_rel3" localSheetId="0" hidden="1">1</definedName>
    <definedName name="solver_rel4" localSheetId="0" hidden="1">1</definedName>
    <definedName name="solver_rhs1" localSheetId="0" hidden="1">Arkusz1!$C$12</definedName>
    <definedName name="solver_rhs2" localSheetId="0" hidden="1">Arkusz1!$C$12</definedName>
    <definedName name="solver_rhs3" localSheetId="0" hidden="1">Arkusz1!$C$12</definedName>
    <definedName name="solver_rhs4" localSheetId="0" hidden="1">Arkusz1!$C$12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0.7</definedName>
  </definedNames>
  <calcPr calcId="124519"/>
</workbook>
</file>

<file path=xl/calcChain.xml><?xml version="1.0" encoding="utf-8"?>
<calcChain xmlns="http://schemas.openxmlformats.org/spreadsheetml/2006/main">
  <c r="G11" i="1"/>
  <c r="G10"/>
  <c r="G9"/>
  <c r="G7"/>
  <c r="E10"/>
  <c r="E3"/>
  <c r="E4"/>
  <c r="E5"/>
  <c r="E6"/>
  <c r="E7"/>
  <c r="E8"/>
  <c r="E9"/>
  <c r="E2"/>
  <c r="G8"/>
</calcChain>
</file>

<file path=xl/sharedStrings.xml><?xml version="1.0" encoding="utf-8"?>
<sst xmlns="http://schemas.openxmlformats.org/spreadsheetml/2006/main" count="15" uniqueCount="15">
  <si>
    <t>Student</t>
  </si>
  <si>
    <t>Test A</t>
  </si>
  <si>
    <t>Test B</t>
  </si>
  <si>
    <t>Edyta Abel</t>
  </si>
  <si>
    <t>Grażyna Dewit</t>
  </si>
  <si>
    <t>Wiktoria Adelska</t>
  </si>
  <si>
    <t>Anna Szeremietew</t>
  </si>
  <si>
    <t>Aneta Jaźwińska</t>
  </si>
  <si>
    <t>Hanna Kowalska</t>
  </si>
  <si>
    <t>Janina Kwiatkowska</t>
  </si>
  <si>
    <t>Maria Dudar</t>
  </si>
  <si>
    <t>Katarzyna Kolasińska</t>
  </si>
  <si>
    <t>Łączna liczba punktów</t>
  </si>
  <si>
    <t>Praca domowa</t>
  </si>
  <si>
    <t>Ocena końcowa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</si>
</sst>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0" fontId="4" fillId="0" borderId="0" xfId="0" applyFont="1"/>
    <xf numFmtId="9" fontId="2" fillId="0" borderId="1" xfId="0" applyNumberFormat="1" applyFont="1" applyBorder="1"/>
    <xf numFmtId="9" fontId="0" fillId="0" borderId="0" xfId="0" applyNumberFormat="1"/>
    <xf numFmtId="1" fontId="0" fillId="0" borderId="0" xfId="0" applyNumberFormat="1"/>
    <xf numFmtId="0" fontId="2" fillId="0" borderId="0" xfId="0" applyFont="1"/>
    <xf numFmtId="1" fontId="4" fillId="0" borderId="0" xfId="0" applyNumberFormat="1" applyFont="1"/>
    <xf numFmtId="0" fontId="5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workbookViewId="0">
      <selection activeCell="G7" sqref="G7:G11"/>
    </sheetView>
  </sheetViews>
  <sheetFormatPr defaultRowHeight="12.75"/>
  <cols>
    <col min="1" max="1" width="21.28515625" customWidth="1"/>
    <col min="2" max="2" width="9.42578125" style="5" customWidth="1"/>
    <col min="3" max="3" width="9.7109375" style="5" customWidth="1"/>
    <col min="4" max="4" width="14.85546875" style="5" customWidth="1"/>
    <col min="5" max="5" width="15.28515625" style="5" customWidth="1"/>
  </cols>
  <sheetData>
    <row r="1" spans="1:7" s="2" customFormat="1" ht="18" customHeight="1" thickBot="1">
      <c r="A1" s="1" t="s">
        <v>0</v>
      </c>
      <c r="B1" s="4" t="s">
        <v>1</v>
      </c>
      <c r="C1" s="4" t="s">
        <v>2</v>
      </c>
      <c r="D1" s="4" t="s">
        <v>13</v>
      </c>
      <c r="E1" s="4" t="s">
        <v>14</v>
      </c>
    </row>
    <row r="2" spans="1:7">
      <c r="A2" t="s">
        <v>3</v>
      </c>
      <c r="B2" s="6">
        <v>31</v>
      </c>
      <c r="C2" s="6">
        <v>29</v>
      </c>
      <c r="D2" s="6">
        <v>90</v>
      </c>
      <c r="E2" s="5">
        <f>B2/$B$12*25% + C2/$C$12*25% + D2/$D$12*50%</f>
        <v>0.85089285714285712</v>
      </c>
    </row>
    <row r="3" spans="1:7">
      <c r="A3" s="9" t="s">
        <v>4</v>
      </c>
      <c r="B3" s="6">
        <v>23</v>
      </c>
      <c r="C3" s="6">
        <v>28</v>
      </c>
      <c r="D3" s="6">
        <v>75</v>
      </c>
      <c r="E3" s="5">
        <f t="shared" ref="E3:E10" si="0">B3/$B$12*25% + C3/$C$12*25% + D3/$D$12*50%</f>
        <v>0.71875</v>
      </c>
    </row>
    <row r="4" spans="1:7">
      <c r="A4" t="s">
        <v>5</v>
      </c>
      <c r="B4" s="6">
        <v>31</v>
      </c>
      <c r="C4" s="6">
        <v>26</v>
      </c>
      <c r="D4" s="6">
        <v>69</v>
      </c>
      <c r="E4" s="5">
        <f t="shared" si="0"/>
        <v>0.72446428571428567</v>
      </c>
    </row>
    <row r="5" spans="1:7">
      <c r="A5" t="s">
        <v>6</v>
      </c>
      <c r="B5" s="6">
        <v>34</v>
      </c>
      <c r="C5" s="6">
        <v>31</v>
      </c>
      <c r="D5" s="6">
        <v>90</v>
      </c>
      <c r="E5" s="5">
        <f t="shared" si="0"/>
        <v>0.8839285714285714</v>
      </c>
    </row>
    <row r="6" spans="1:7">
      <c r="A6" t="s">
        <v>7</v>
      </c>
      <c r="B6" s="6">
        <v>36</v>
      </c>
      <c r="C6" s="6">
        <v>32</v>
      </c>
      <c r="D6" s="6">
        <v>95</v>
      </c>
      <c r="E6" s="5">
        <f t="shared" si="0"/>
        <v>0.9285714285714286</v>
      </c>
    </row>
    <row r="7" spans="1:7">
      <c r="A7" t="s">
        <v>8</v>
      </c>
      <c r="B7" s="6">
        <v>30</v>
      </c>
      <c r="C7" s="6">
        <v>25</v>
      </c>
      <c r="D7" s="6">
        <v>64</v>
      </c>
      <c r="E7" s="5">
        <f t="shared" si="0"/>
        <v>0.68607142857142867</v>
      </c>
      <c r="G7" t="b">
        <f>$E$10=0.7</f>
        <v>0</v>
      </c>
    </row>
    <row r="8" spans="1:7">
      <c r="A8" t="s">
        <v>9</v>
      </c>
      <c r="B8" s="6">
        <v>37</v>
      </c>
      <c r="C8" s="6">
        <v>29</v>
      </c>
      <c r="D8" s="6">
        <v>77</v>
      </c>
      <c r="E8" s="5">
        <f t="shared" si="0"/>
        <v>0.82339285714285715</v>
      </c>
      <c r="G8">
        <f ca="1">COUNT($G$7:$G$11)</f>
        <v>0</v>
      </c>
    </row>
    <row r="9" spans="1:7">
      <c r="A9" t="s">
        <v>10</v>
      </c>
      <c r="B9" s="6">
        <v>26</v>
      </c>
      <c r="C9" s="6">
        <v>26</v>
      </c>
      <c r="D9" s="6">
        <v>50</v>
      </c>
      <c r="E9" s="5">
        <f t="shared" si="0"/>
        <v>0.5982142857142857</v>
      </c>
      <c r="G9" t="b">
        <f>$C$10&lt;=Arkusz1!$C$12</f>
        <v>1</v>
      </c>
    </row>
    <row r="10" spans="1:7">
      <c r="A10" t="s">
        <v>11</v>
      </c>
      <c r="B10" s="6">
        <v>0</v>
      </c>
      <c r="C10" s="6">
        <v>25</v>
      </c>
      <c r="D10" s="6">
        <v>60</v>
      </c>
      <c r="E10" s="5">
        <f t="shared" si="0"/>
        <v>0.47857142857142854</v>
      </c>
      <c r="G10" t="b">
        <f>$C$10&lt;=Arkusz1!$C$12</f>
        <v>1</v>
      </c>
    </row>
    <row r="11" spans="1:7">
      <c r="B11" s="6"/>
      <c r="C11" s="6"/>
      <c r="D11" s="6"/>
      <c r="G11">
        <f>{100;100;0.000001;0.05;FALSE;FALSE;FALSE;1;1;1;0.0001;FALSE}</f>
        <v>100</v>
      </c>
    </row>
    <row r="12" spans="1:7">
      <c r="A12" s="7" t="s">
        <v>12</v>
      </c>
      <c r="B12" s="8">
        <v>40</v>
      </c>
      <c r="C12" s="8">
        <v>35</v>
      </c>
      <c r="D12" s="8">
        <v>100</v>
      </c>
    </row>
    <row r="18" spans="1:1">
      <c r="A18" s="3"/>
    </row>
    <row r="19" spans="1:1">
      <c r="A19" s="3"/>
    </row>
  </sheetData>
  <scenarios current="0">
    <scenario name="l" count="2" user="Matthe" comment="Created by Matthe on 3/30/2004">
      <inputCells r="D10" val="89.9999999999955" numFmtId="1"/>
      <inputCells r="C10" val="35" numFmtId="1"/>
    </scenario>
  </scenarios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ps</cp:lastModifiedBy>
  <dcterms:created xsi:type="dcterms:W3CDTF">2004-01-06T20:24:06Z</dcterms:created>
  <dcterms:modified xsi:type="dcterms:W3CDTF">2007-04-19T22:23:31Z</dcterms:modified>
</cp:coreProperties>
</file>