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 activeTab="1"/>
  </bookViews>
  <sheets>
    <sheet name="Odroczenie płatności" sheetId="1" r:id="rId1"/>
    <sheet name="Zmienne raty" sheetId="2" r:id="rId2"/>
  </sheets>
  <calcPr calcId="124519"/>
</workbook>
</file>

<file path=xl/calcChain.xml><?xml version="1.0" encoding="utf-8"?>
<calcChain xmlns="http://schemas.openxmlformats.org/spreadsheetml/2006/main">
  <c r="B7" i="2"/>
  <c r="B8" s="1"/>
  <c r="C2"/>
  <c r="D2" s="1"/>
  <c r="B5" i="1"/>
  <c r="B12" s="1"/>
  <c r="D7" i="2" l="1"/>
  <c r="D8" s="1"/>
  <c r="C7"/>
  <c r="C8" s="1"/>
  <c r="E8" s="1"/>
</calcChain>
</file>

<file path=xl/sharedStrings.xml><?xml version="1.0" encoding="utf-8"?>
<sst xmlns="http://schemas.openxmlformats.org/spreadsheetml/2006/main" count="21" uniqueCount="19">
  <si>
    <t>=PV(B2/12,B3*12,B4)</t>
  </si>
  <si>
    <t>=PV(B2/12,B10*12,B11,-B5)</t>
  </si>
  <si>
    <t>Etap 1:  Obliczenie wartości bieżącej płatności</t>
  </si>
  <si>
    <t>Etap 2:  Wyliczona powyżej wartość bieżąca staje się wartością przyszłą w następnych obliczeniach.  Znajduje wartość bieżącą powyższej wartości w okresie odroczenia.</t>
  </si>
  <si>
    <t>Stopa</t>
  </si>
  <si>
    <t>Okres</t>
  </si>
  <si>
    <t>Płatność</t>
  </si>
  <si>
    <t>Wartość bieżąca</t>
  </si>
  <si>
    <t>okres odroczenia</t>
  </si>
  <si>
    <t>Stopa:</t>
  </si>
  <si>
    <t>Okres:</t>
  </si>
  <si>
    <t>Lata 1-3</t>
  </si>
  <si>
    <t>Lata 4-6</t>
  </si>
  <si>
    <t>Lata 7-9</t>
  </si>
  <si>
    <t>Suma</t>
  </si>
  <si>
    <t>Płatność:</t>
  </si>
  <si>
    <t>Odroczenie:</t>
  </si>
  <si>
    <t>Wartość bieżąca płatności:</t>
  </si>
  <si>
    <t>Wartość bieżąca odroczenia:</t>
  </si>
</sst>
</file>

<file path=xl/styles.xml><?xml version="1.0" encoding="utf-8"?>
<styleSheet xmlns="http://schemas.openxmlformats.org/spreadsheetml/2006/main">
  <numFmts count="3">
    <numFmt numFmtId="8" formatCode="#,##0.00\ &quot;zł&quot;;[Red]\-#,##0.00\ &quot;zł&quot;"/>
    <numFmt numFmtId="165" formatCode="&quot;$&quot;#,##0.00_);[Red]\(&quot;$&quot;#,##0.00\)"/>
    <numFmt numFmtId="166" formatCode="0.00000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166" fontId="0" fillId="0" borderId="0" xfId="1" applyNumberFormat="1" applyFont="1"/>
    <xf numFmtId="9" fontId="0" fillId="0" borderId="0" xfId="0" applyNumberFormat="1"/>
    <xf numFmtId="0" fontId="4" fillId="0" borderId="0" xfId="0" quotePrefix="1" applyFont="1"/>
    <xf numFmtId="165" fontId="4" fillId="0" borderId="0" xfId="0" quotePrefix="1" applyNumberFormat="1" applyFont="1"/>
    <xf numFmtId="8" fontId="0" fillId="0" borderId="0" xfId="0" applyNumberFormat="1"/>
    <xf numFmtId="0" fontId="0" fillId="0" borderId="0" xfId="0" quotePrefix="1" applyAlignment="1">
      <alignment horizontal="left"/>
    </xf>
    <xf numFmtId="0" fontId="5" fillId="0" borderId="0" xfId="0" applyFont="1"/>
    <xf numFmtId="0" fontId="3" fillId="2" borderId="0" xfId="0" quotePrefix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quotePrefix="1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0" xfId="0" quotePrefix="1" applyFont="1" applyAlignment="1">
      <alignment horizontal="left"/>
    </xf>
    <xf numFmtId="0" fontId="2" fillId="3" borderId="0" xfId="0" quotePrefix="1" applyFont="1" applyFill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workbookViewId="0">
      <selection activeCell="H12" sqref="H12:H17"/>
    </sheetView>
  </sheetViews>
  <sheetFormatPr defaultRowHeight="15"/>
  <cols>
    <col min="1" max="1" width="18.140625" customWidth="1"/>
    <col min="2" max="2" width="12.5703125" bestFit="1" customWidth="1"/>
    <col min="3" max="3" width="4.140625" customWidth="1"/>
    <col min="5" max="5" width="31.42578125" customWidth="1"/>
    <col min="8" max="8" width="17.7109375" customWidth="1"/>
  </cols>
  <sheetData>
    <row r="1" spans="1:8">
      <c r="A1" s="8" t="s">
        <v>2</v>
      </c>
      <c r="B1" s="9"/>
      <c r="C1" s="9"/>
      <c r="D1" s="9"/>
      <c r="E1" s="9"/>
    </row>
    <row r="2" spans="1:8">
      <c r="A2" s="6" t="s">
        <v>4</v>
      </c>
      <c r="B2" s="2">
        <v>0.08</v>
      </c>
    </row>
    <row r="3" spans="1:8">
      <c r="A3" s="6" t="s">
        <v>5</v>
      </c>
      <c r="B3">
        <v>10</v>
      </c>
    </row>
    <row r="4" spans="1:8">
      <c r="A4" s="6" t="s">
        <v>6</v>
      </c>
      <c r="B4" s="5">
        <v>-7000</v>
      </c>
    </row>
    <row r="5" spans="1:8">
      <c r="A5" s="6" t="s">
        <v>7</v>
      </c>
      <c r="B5" s="5">
        <f>PV(B2/12,B3*12,B4)</f>
        <v>576950.36625366774</v>
      </c>
      <c r="D5" s="4" t="s">
        <v>0</v>
      </c>
    </row>
    <row r="8" spans="1:8">
      <c r="A8" s="10" t="s">
        <v>3</v>
      </c>
      <c r="B8" s="11"/>
      <c r="C8" s="11"/>
      <c r="D8" s="11"/>
      <c r="E8" s="11"/>
    </row>
    <row r="9" spans="1:8">
      <c r="A9" s="11"/>
      <c r="B9" s="11"/>
      <c r="C9" s="11"/>
      <c r="D9" s="11"/>
      <c r="E9" s="11"/>
    </row>
    <row r="10" spans="1:8" ht="15" customHeight="1">
      <c r="A10" s="6" t="s">
        <v>8</v>
      </c>
      <c r="B10">
        <v>1</v>
      </c>
    </row>
    <row r="11" spans="1:8">
      <c r="A11" s="6" t="s">
        <v>6</v>
      </c>
      <c r="B11" s="5">
        <v>0</v>
      </c>
    </row>
    <row r="12" spans="1:8">
      <c r="A12" s="6" t="s">
        <v>7</v>
      </c>
      <c r="B12" s="5">
        <f>PV(B2/12,B10*12,B11,-B5)</f>
        <v>532733.7294496235</v>
      </c>
      <c r="D12" s="3" t="s">
        <v>1</v>
      </c>
    </row>
    <row r="14" spans="1:8">
      <c r="D14" s="1"/>
      <c r="H14" s="7"/>
    </row>
    <row r="15" spans="1:8">
      <c r="H15" s="7"/>
    </row>
  </sheetData>
  <mergeCells count="2">
    <mergeCell ref="A1:E1"/>
    <mergeCell ref="A8:E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8" sqref="A8"/>
    </sheetView>
  </sheetViews>
  <sheetFormatPr defaultRowHeight="15"/>
  <cols>
    <col min="1" max="1" width="15" bestFit="1" customWidth="1"/>
    <col min="2" max="5" width="13.7109375" customWidth="1"/>
  </cols>
  <sheetData>
    <row r="1" spans="1:5">
      <c r="B1" s="13" t="s">
        <v>11</v>
      </c>
      <c r="C1" s="13" t="s">
        <v>12</v>
      </c>
      <c r="D1" s="13" t="s">
        <v>13</v>
      </c>
      <c r="E1" s="13" t="s">
        <v>14</v>
      </c>
    </row>
    <row r="2" spans="1:5">
      <c r="A2" s="12" t="s">
        <v>9</v>
      </c>
      <c r="B2" s="2">
        <v>0.1</v>
      </c>
      <c r="C2" s="2">
        <f>B2</f>
        <v>0.1</v>
      </c>
      <c r="D2" s="2">
        <f>C2</f>
        <v>0.1</v>
      </c>
    </row>
    <row r="3" spans="1:5">
      <c r="A3" s="12" t="s">
        <v>10</v>
      </c>
      <c r="B3">
        <v>3</v>
      </c>
      <c r="C3">
        <v>3</v>
      </c>
      <c r="D3">
        <v>3</v>
      </c>
    </row>
    <row r="4" spans="1:5">
      <c r="A4" s="12" t="s">
        <v>15</v>
      </c>
      <c r="B4" s="5">
        <v>-5000</v>
      </c>
      <c r="C4" s="5">
        <v>-6500</v>
      </c>
      <c r="D4" s="5">
        <v>-8500</v>
      </c>
    </row>
    <row r="5" spans="1:5">
      <c r="A5" s="12" t="s">
        <v>16</v>
      </c>
      <c r="B5">
        <v>0</v>
      </c>
      <c r="C5">
        <v>3</v>
      </c>
      <c r="D5">
        <v>6</v>
      </c>
    </row>
    <row r="7" spans="1:5">
      <c r="A7" s="12" t="s">
        <v>17</v>
      </c>
      <c r="B7" s="5">
        <f>PV(B2/12,B3*12,B4)</f>
        <v>154956.17792662446</v>
      </c>
      <c r="C7" s="5">
        <f t="shared" ref="C7:D7" si="0">PV(C2/12,C3*12,C4)</f>
        <v>201443.03130461177</v>
      </c>
      <c r="D7" s="5">
        <f t="shared" si="0"/>
        <v>263425.50247526151</v>
      </c>
    </row>
    <row r="8" spans="1:5">
      <c r="A8" s="12" t="s">
        <v>18</v>
      </c>
      <c r="B8" s="5">
        <f>PV(B2/12,B5*12,0,-B7)</f>
        <v>154956.17792662446</v>
      </c>
      <c r="C8" s="5">
        <f>PV(C2/12,C5*12,0,-C7)</f>
        <v>149418.2943030851</v>
      </c>
      <c r="D8" s="5">
        <f>PV(D2/12,D5*12,0,-D7)</f>
        <v>144930.86017097445</v>
      </c>
      <c r="E8" s="5">
        <f>SUM(B8:D8)</f>
        <v>449305.33240068401</v>
      </c>
    </row>
  </sheetData>
  <pageMargins left="0.7" right="0.7" top="0.75" bottom="0.75" header="0.3" footer="0.3"/>
  <pageSetup paperSize="9" orientation="portrait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Odroczenie płatności</vt:lpstr>
      <vt:lpstr>Zmienne raty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extending basic functions.xlsx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2006-10-06T12:27:36Z</dcterms:created>
  <dcterms:modified xsi:type="dcterms:W3CDTF">2007-11-28T06:52:18Z</dcterms:modified>
  <cp:category>http://www.j-walk.com/ss</cp:category>
</cp:coreProperties>
</file>