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M:\installs\_wymiana zrzutow\przyklady\rozdzial16\"/>
    </mc:Choice>
  </mc:AlternateContent>
  <bookViews>
    <workbookView showHorizontalScroll="0" showVerticalScroll="0" xWindow="0" yWindow="720" windowWidth="13980" windowHeight="7470"/>
  </bookViews>
  <sheets>
    <sheet name="Argumenty funkcji KONWERTUJ" sheetId="2" r:id="rId1"/>
    <sheet name="Prefiksy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3" l="1"/>
  <c r="B14" i="3"/>
  <c r="B12" i="3"/>
  <c r="B10" i="3"/>
  <c r="B8" i="3"/>
  <c r="B6" i="3"/>
  <c r="B4" i="3"/>
  <c r="B2" i="3"/>
</calcChain>
</file>

<file path=xl/sharedStrings.xml><?xml version="1.0" encoding="utf-8"?>
<sst xmlns="http://schemas.openxmlformats.org/spreadsheetml/2006/main" count="374" uniqueCount="278">
  <si>
    <t>Gram</t>
  </si>
  <si>
    <t>Slug</t>
  </si>
  <si>
    <t>Newton</t>
  </si>
  <si>
    <t>Erg</t>
  </si>
  <si>
    <t>Tesla</t>
  </si>
  <si>
    <t>Gauss</t>
  </si>
  <si>
    <t>"g"</t>
  </si>
  <si>
    <t>"sg"</t>
  </si>
  <si>
    <t>"lbm"</t>
  </si>
  <si>
    <t>"u"</t>
  </si>
  <si>
    <t>"ozm"</t>
  </si>
  <si>
    <t>"grain"</t>
  </si>
  <si>
    <t>"stone"</t>
  </si>
  <si>
    <t>"ton"</t>
  </si>
  <si>
    <t>"m"</t>
  </si>
  <si>
    <t>"mi"</t>
  </si>
  <si>
    <t>"Nmi"</t>
  </si>
  <si>
    <t>"in"</t>
  </si>
  <si>
    <t>"ft"</t>
  </si>
  <si>
    <t>"yd"</t>
  </si>
  <si>
    <t>"ang"</t>
  </si>
  <si>
    <t>"ell"</t>
  </si>
  <si>
    <t>"ly"</t>
  </si>
  <si>
    <t>"pica"</t>
  </si>
  <si>
    <t>"survey_mi"</t>
  </si>
  <si>
    <t>"yr"</t>
  </si>
  <si>
    <t>"hr"</t>
  </si>
  <si>
    <t>"mmHg"</t>
  </si>
  <si>
    <t>PSI</t>
  </si>
  <si>
    <t>"psi"</t>
  </si>
  <si>
    <t>"Torr"</t>
  </si>
  <si>
    <t>"N"</t>
  </si>
  <si>
    <t>"lbf"</t>
  </si>
  <si>
    <t>Pond</t>
  </si>
  <si>
    <t>"pond"</t>
  </si>
  <si>
    <t>"J"</t>
  </si>
  <si>
    <t>"e"</t>
  </si>
  <si>
    <t>"c"</t>
  </si>
  <si>
    <t>"cal"</t>
  </si>
  <si>
    <t>"flb"</t>
  </si>
  <si>
    <t>"PS"</t>
  </si>
  <si>
    <t>"T"</t>
  </si>
  <si>
    <t>"ga"</t>
  </si>
  <si>
    <t>"Rank"</t>
  </si>
  <si>
    <t>"Reau"</t>
  </si>
  <si>
    <t>"tsp"</t>
  </si>
  <si>
    <t>"tspm"</t>
  </si>
  <si>
    <t>"tbs"</t>
  </si>
  <si>
    <t>"oz"</t>
  </si>
  <si>
    <t>"cup"</t>
  </si>
  <si>
    <t>"uk_pt"</t>
  </si>
  <si>
    <t>"qt"</t>
  </si>
  <si>
    <t>"uk_qt"</t>
  </si>
  <si>
    <t>"gal"</t>
  </si>
  <si>
    <t>"uk_gal"</t>
  </si>
  <si>
    <t>"barrel"</t>
  </si>
  <si>
    <t>"bushel"</t>
  </si>
  <si>
    <t>"GRT" ("regton")</t>
  </si>
  <si>
    <t>"MTON"</t>
  </si>
  <si>
    <t>"uk_acre"</t>
  </si>
  <si>
    <t>"us_acre"</t>
  </si>
  <si>
    <t>"ar"</t>
  </si>
  <si>
    <t>"ha"</t>
  </si>
  <si>
    <t>"Morgen"</t>
  </si>
  <si>
    <t>Bit</t>
  </si>
  <si>
    <t>"bit"</t>
  </si>
  <si>
    <t>"byte"</t>
  </si>
  <si>
    <t>"admkn"</t>
  </si>
  <si>
    <t>"kn"</t>
  </si>
  <si>
    <t>"mph"</t>
  </si>
  <si>
    <t>"Y"</t>
  </si>
  <si>
    <t>zetta</t>
  </si>
  <si>
    <t>"Z"</t>
  </si>
  <si>
    <t>"E"</t>
  </si>
  <si>
    <t>peta</t>
  </si>
  <si>
    <t>"P"</t>
  </si>
  <si>
    <t>tera</t>
  </si>
  <si>
    <t>giga</t>
  </si>
  <si>
    <t>"G"</t>
  </si>
  <si>
    <t>mega</t>
  </si>
  <si>
    <t>"M"</t>
  </si>
  <si>
    <t>kilo</t>
  </si>
  <si>
    <t>"k"</t>
  </si>
  <si>
    <t>"h"</t>
  </si>
  <si>
    <t>dekao</t>
  </si>
  <si>
    <t>"d"</t>
  </si>
  <si>
    <t>nano</t>
  </si>
  <si>
    <t>"n"</t>
  </si>
  <si>
    <t>"p"</t>
  </si>
  <si>
    <t>femto</t>
  </si>
  <si>
    <t>"f"</t>
  </si>
  <si>
    <t>atto</t>
  </si>
  <si>
    <t>"a"</t>
  </si>
  <si>
    <t>zepto</t>
  </si>
  <si>
    <t>"z"</t>
  </si>
  <si>
    <t>"y"</t>
  </si>
  <si>
    <t>"Yi"</t>
  </si>
  <si>
    <t>zebi</t>
  </si>
  <si>
    <t>"Zi"</t>
  </si>
  <si>
    <t>"Ei"</t>
  </si>
  <si>
    <t>pebi</t>
  </si>
  <si>
    <t>"Pi"</t>
  </si>
  <si>
    <t>tebi</t>
  </si>
  <si>
    <t>"Ti"</t>
  </si>
  <si>
    <t>gibi</t>
  </si>
  <si>
    <t>"Gi"</t>
  </si>
  <si>
    <t>mebi</t>
  </si>
  <si>
    <t>"Mi"</t>
  </si>
  <si>
    <t>kibi</t>
  </si>
  <si>
    <t>"ki"</t>
  </si>
  <si>
    <t>Kategoria</t>
  </si>
  <si>
    <t>Jednostka</t>
  </si>
  <si>
    <t>Skrót</t>
  </si>
  <si>
    <t>Nowość w Excelu 2013?</t>
  </si>
  <si>
    <t>Prefiks metryczny?</t>
  </si>
  <si>
    <t>Odległość</t>
  </si>
  <si>
    <t>Energia</t>
  </si>
  <si>
    <t>Objętość (miara ilości płynów)</t>
  </si>
  <si>
    <t>Czas</t>
  </si>
  <si>
    <t>Ciężar i masa</t>
  </si>
  <si>
    <t>Siła</t>
  </si>
  <si>
    <t>Ciśnienie</t>
  </si>
  <si>
    <t>Temperatura</t>
  </si>
  <si>
    <t>Powierzchnia</t>
  </si>
  <si>
    <t>Akr międzynarodowy</t>
  </si>
  <si>
    <t>Akr amerykański</t>
  </si>
  <si>
    <t>Angstrem kwadratowy</t>
  </si>
  <si>
    <t>"ang2" lub “ang^2"</t>
  </si>
  <si>
    <t>Ar</t>
  </si>
  <si>
    <t>Stopa kwadratowa</t>
  </si>
  <si>
    <t>"ft2" lub "ft^2"</t>
  </si>
  <si>
    <t>Hektar</t>
  </si>
  <si>
    <t>Cal kwadratowy</t>
  </si>
  <si>
    <t>"in2" lub "in^2"</t>
  </si>
  <si>
    <t>Kwadratowy rok świetlny</t>
  </si>
  <si>
    <t>"ly2" lub "ly^2"</t>
  </si>
  <si>
    <t>Metr kwadratowy</t>
  </si>
  <si>
    <t>"m2" lub "m^2"</t>
  </si>
  <si>
    <t>Morga</t>
  </si>
  <si>
    <t>Mila kwadratowa</t>
  </si>
  <si>
    <t>"mi2" lub "mi^2"</t>
  </si>
  <si>
    <t>Kwadratowa mila morska</t>
  </si>
  <si>
    <t>"Nmi2" lub "Nmi^2"</t>
  </si>
  <si>
    <t>Pica kwadratowa</t>
  </si>
  <si>
    <t>"Picapt2", "Pica2", "Pica^2" lub "Picapt^2"</t>
  </si>
  <si>
    <t>Jard kwadratowy</t>
  </si>
  <si>
    <t>"yd2" lub "yd^2"</t>
  </si>
  <si>
    <t>Metr</t>
  </si>
  <si>
    <t>Mila lądowa</t>
  </si>
  <si>
    <t>Mila morska</t>
  </si>
  <si>
    <t>Cal</t>
  </si>
  <si>
    <t>Stopa</t>
  </si>
  <si>
    <t>Jard</t>
  </si>
  <si>
    <t>Angstrem</t>
  </si>
  <si>
    <t>Łokieć</t>
  </si>
  <si>
    <t>Rok świetlny</t>
  </si>
  <si>
    <t>Parsek</t>
  </si>
  <si>
    <t>"parsec" lub "pc"</t>
  </si>
  <si>
    <t>Cycero (1/72 cala)</t>
  </si>
  <si>
    <t>"Picapt" lub "Pica"</t>
  </si>
  <si>
    <t>Cycero (1/6 cala)</t>
  </si>
  <si>
    <t>Mila amerykańska</t>
  </si>
  <si>
    <t>Dżul</t>
  </si>
  <si>
    <t>Kaloria termodynamiczna</t>
  </si>
  <si>
    <t>Kaloria (międzynarodowa)</t>
  </si>
  <si>
    <t>Elektronowolt</t>
  </si>
  <si>
    <t>"eV" (lub "ev")</t>
  </si>
  <si>
    <t>Koniogodzina</t>
  </si>
  <si>
    <t>"HPh" (lub "hh")</t>
  </si>
  <si>
    <t>Watogodzina</t>
  </si>
  <si>
    <t>"Wh" (lub "wh")</t>
  </si>
  <si>
    <t>Stopofunt</t>
  </si>
  <si>
    <t>Brytyjska jednostka ciepła</t>
  </si>
  <si>
    <t>"BTU" (lub "btu")</t>
  </si>
  <si>
    <t>Dyna</t>
  </si>
  <si>
    <t>"dyn" (lub "dy")</t>
  </si>
  <si>
    <t>Funt siły</t>
  </si>
  <si>
    <t>Informacja</t>
  </si>
  <si>
    <t>Pole magnetyczne</t>
  </si>
  <si>
    <t>Moc</t>
  </si>
  <si>
    <t>Prędkość</t>
  </si>
  <si>
    <t>Angielski koń parowy</t>
  </si>
  <si>
    <t>"HP" (lub "h")</t>
  </si>
  <si>
    <t>Koń mechaniczny</t>
  </si>
  <si>
    <t>Wat</t>
  </si>
  <si>
    <t>"W" (lub "w")</t>
  </si>
  <si>
    <t>Bajt</t>
  </si>
  <si>
    <t>Paskal</t>
  </si>
  <si>
    <t>"Pa" (lub "p")</t>
  </si>
  <si>
    <t>Atmosfera</t>
  </si>
  <si>
    <t>"atm" (lub "at")</t>
  </si>
  <si>
    <t>Milimetry słupa rtęci</t>
  </si>
  <si>
    <t>Tor</t>
  </si>
  <si>
    <t>Węzeł admiralski</t>
  </si>
  <si>
    <t>Węzeł</t>
  </si>
  <si>
    <t>Metr na godzinę</t>
  </si>
  <si>
    <t>"m/h" lub "m/hr"</t>
  </si>
  <si>
    <t>Metr na sekundę</t>
  </si>
  <si>
    <t>"m/s" lub "m/sec"</t>
  </si>
  <si>
    <t>Mila na godzinę</t>
  </si>
  <si>
    <t>Stopień Celsjusza</t>
  </si>
  <si>
    <t>"C" (lub "cel")</t>
  </si>
  <si>
    <t>Stopień Fahrenheita</t>
  </si>
  <si>
    <t>"F" (lub "fah")</t>
  </si>
  <si>
    <t>Kelwin</t>
  </si>
  <si>
    <t>"K" (lub "kel")</t>
  </si>
  <si>
    <t>Stopień Rankina</t>
  </si>
  <si>
    <t>Stopień Réaumura</t>
  </si>
  <si>
    <t>Rok</t>
  </si>
  <si>
    <t>Dzień</t>
  </si>
  <si>
    <t>"day" lub "d"</t>
  </si>
  <si>
    <t>Godzina</t>
  </si>
  <si>
    <t>Minuta</t>
  </si>
  <si>
    <t>"mn" lub "min"</t>
  </si>
  <si>
    <t>Sekunda</t>
  </si>
  <si>
    <t>"sec" lub "s"</t>
  </si>
  <si>
    <t>Łyżeczka</t>
  </si>
  <si>
    <t>Nowoczesna łyżeczka</t>
  </si>
  <si>
    <t>Łyżka stołowa</t>
  </si>
  <si>
    <t>Uncja objętości</t>
  </si>
  <si>
    <t>Kubek</t>
  </si>
  <si>
    <t>Półkwarta amerykańska</t>
  </si>
  <si>
    <t>"pt" (lub "us_pt")</t>
  </si>
  <si>
    <t>Półkwarta brytyjska</t>
  </si>
  <si>
    <t>Kwartyl</t>
  </si>
  <si>
    <t>Kwarta angielska (Zjednoczone Królestwo)</t>
  </si>
  <si>
    <t>Galon</t>
  </si>
  <si>
    <t>Galon angielski (Zjednoczone Królestwo)</t>
  </si>
  <si>
    <t>Litr</t>
  </si>
  <si>
    <t>"l" lub "L" ("lt")</t>
  </si>
  <si>
    <t>Angstrem sześcienny</t>
  </si>
  <si>
    <t>"ang3" lub "ang^3"</t>
  </si>
  <si>
    <t>Baryłka amerykańska</t>
  </si>
  <si>
    <t>Buszel amerykański</t>
  </si>
  <si>
    <t>Stopa sześcienna</t>
  </si>
  <si>
    <t>"ft3" lub "ft^3"</t>
  </si>
  <si>
    <t>Cal sześcienny</t>
  </si>
  <si>
    <t>"in3" lub "in^3"</t>
  </si>
  <si>
    <t>Sześcienny rok świetlny</t>
  </si>
  <si>
    <t>"ly3" lub "ly^3"</t>
  </si>
  <si>
    <t>Metr sześcienny</t>
  </si>
  <si>
    <t>"m3" lub "m^3"</t>
  </si>
  <si>
    <t>Mila sześcienna</t>
  </si>
  <si>
    <t>"mi3" lub "mi^3"</t>
  </si>
  <si>
    <t>Jard sześcienny</t>
  </si>
  <si>
    <t>"yd3" lub "yd^3"</t>
  </si>
  <si>
    <t>Sześcienna mila morska</t>
  </si>
  <si>
    <t>"Nmi3" lub "Nmi^3"</t>
  </si>
  <si>
    <t>Pica sześcienna</t>
  </si>
  <si>
    <t>"Picapt3", "Picapt^3", "Pica3" lub "Pica^3"</t>
  </si>
  <si>
    <t>Tona rejestrowa brutto</t>
  </si>
  <si>
    <t>Tona przestrzenna (frachtowa)</t>
  </si>
  <si>
    <t>Funt masy (avoirdupois)</t>
  </si>
  <si>
    <t>U (jednostka masy atomowej)</t>
  </si>
  <si>
    <t>Uncja masy (avoirdupois)</t>
  </si>
  <si>
    <t>Gran</t>
  </si>
  <si>
    <t>Cetnar amerykański (mały)</t>
  </si>
  <si>
    <t>"cwt" lub "shweight"</t>
  </si>
  <si>
    <t>Cetnar angielski</t>
  </si>
  <si>
    <t>"uk_cwt" lub "lcwt" ("hweight")</t>
  </si>
  <si>
    <t>Kamień</t>
  </si>
  <si>
    <t>Tona</t>
  </si>
  <si>
    <t>tona angielska</t>
  </si>
  <si>
    <t>"uk_ton" lub "LTON" ("brton")</t>
  </si>
  <si>
    <t>Prefiks</t>
  </si>
  <si>
    <t>Mnożnik</t>
  </si>
  <si>
    <t>"da" lub "e"</t>
  </si>
  <si>
    <t>hekto</t>
  </si>
  <si>
    <t>jobi</t>
  </si>
  <si>
    <t>jotta</t>
  </si>
  <si>
    <t>eksa</t>
  </si>
  <si>
    <t>decy</t>
  </si>
  <si>
    <t>centy</t>
  </si>
  <si>
    <t>mili</t>
  </si>
  <si>
    <t>mikro</t>
  </si>
  <si>
    <t>jokto</t>
  </si>
  <si>
    <t>piko</t>
  </si>
  <si>
    <t>eksibi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</si>
</sst>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indent="1"/>
    </xf>
    <xf numFmtId="0" fontId="1" fillId="0" borderId="0" xfId="1" applyAlignment="1"/>
  </cellXfs>
  <cellStyles count="2">
    <cellStyle name="Hiperłącze" xfId="1" builtinId="8"/>
    <cellStyle name="Normalny" xfId="0" builtinId="0"/>
  </cellStyles>
  <dxfs count="11">
    <dxf>
      <alignment horizontal="left" vertical="bottom" textRotation="0" wrapText="0" indent="1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color theme="1"/>
      </font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StyleMedium1 2" pivot="0" count="7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:E105" totalsRowShown="0" headerRowDxfId="3">
  <autoFilter ref="A1:E105"/>
  <tableColumns count="5">
    <tableColumn id="1" name="Kategoria"/>
    <tableColumn id="2" name="Jednostka"/>
    <tableColumn id="3" name="Skrót"/>
    <tableColumn id="4" name="Prefiks metryczny?" dataDxfId="2"/>
    <tableColumn id="6" name="Nowość w Excelu 2013?" dataDxfId="1"/>
  </tableColumns>
  <tableStyleInfo name="TableStyleMedium1 2" showFirstColumn="0" showLastColumn="0" showRowStripes="0" showColumnStripes="0"/>
</table>
</file>

<file path=xl/tables/table2.xml><?xml version="1.0" encoding="utf-8"?>
<table xmlns="http://schemas.openxmlformats.org/spreadsheetml/2006/main" id="3" name="Table3" displayName="Table3" ref="A1:D29" totalsRowShown="0">
  <autoFilter ref="A1:D29"/>
  <sortState ref="A2:C29">
    <sortCondition descending="1" ref="B1:B29"/>
  </sortState>
  <tableColumns count="4">
    <tableColumn id="1" name="Prefiks"/>
    <tableColumn id="2" name="Mnożnik"/>
    <tableColumn id="3" name="Skrót" dataDxfId="0"/>
    <tableColumn id="4" name="Nowość w Excelu 2013?"/>
  </tableColumns>
  <tableStyleInfo name="TableStyleMedium1 2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5"/>
  <sheetViews>
    <sheetView showGridLines="0" tabSelected="1" topLeftCell="A14" zoomScaleNormal="100" workbookViewId="0">
      <selection activeCell="B29" sqref="B29"/>
    </sheetView>
  </sheetViews>
  <sheetFormatPr defaultRowHeight="15" x14ac:dyDescent="0.25"/>
  <cols>
    <col min="1" max="1" width="28" style="2" customWidth="1"/>
    <col min="2" max="2" width="31.140625" style="2" customWidth="1"/>
    <col min="3" max="3" width="37.42578125" style="2" bestFit="1" customWidth="1"/>
    <col min="4" max="4" width="20.7109375" style="2" customWidth="1"/>
    <col min="5" max="5" width="24.28515625" style="2" bestFit="1" customWidth="1"/>
    <col min="6" max="7" width="12" style="2" bestFit="1" customWidth="1"/>
    <col min="8" max="16384" width="9.140625" style="2"/>
  </cols>
  <sheetData>
    <row r="1" spans="1:6" x14ac:dyDescent="0.25">
      <c r="A1" s="2" t="s">
        <v>110</v>
      </c>
      <c r="B1" s="2" t="s">
        <v>111</v>
      </c>
      <c r="C1" s="2" t="s">
        <v>112</v>
      </c>
      <c r="D1" s="2" t="s">
        <v>114</v>
      </c>
      <c r="E1" s="2" t="s">
        <v>113</v>
      </c>
    </row>
    <row r="2" spans="1:6" s="1" customFormat="1" x14ac:dyDescent="0.25">
      <c r="A2" s="2" t="s">
        <v>123</v>
      </c>
      <c r="B2" s="2" t="s">
        <v>124</v>
      </c>
      <c r="C2" s="2" t="s">
        <v>59</v>
      </c>
      <c r="D2" s="2" t="b">
        <v>0</v>
      </c>
      <c r="E2" s="2" t="b">
        <v>1</v>
      </c>
      <c r="F2" s="2"/>
    </row>
    <row r="3" spans="1:6" s="1" customFormat="1" x14ac:dyDescent="0.25">
      <c r="A3" s="2" t="s">
        <v>123</v>
      </c>
      <c r="B3" s="2" t="s">
        <v>125</v>
      </c>
      <c r="C3" s="2" t="s">
        <v>60</v>
      </c>
      <c r="D3" s="2" t="b">
        <v>0</v>
      </c>
      <c r="E3" s="2" t="b">
        <v>1</v>
      </c>
      <c r="F3" s="2"/>
    </row>
    <row r="4" spans="1:6" s="1" customFormat="1" x14ac:dyDescent="0.25">
      <c r="A4" s="2" t="s">
        <v>123</v>
      </c>
      <c r="B4" s="2" t="s">
        <v>126</v>
      </c>
      <c r="C4" s="2" t="s">
        <v>127</v>
      </c>
      <c r="D4" s="2" t="b">
        <v>0</v>
      </c>
      <c r="E4" s="2" t="b">
        <v>1</v>
      </c>
      <c r="F4" s="2"/>
    </row>
    <row r="5" spans="1:6" s="1" customFormat="1" x14ac:dyDescent="0.25">
      <c r="A5" s="2" t="s">
        <v>123</v>
      </c>
      <c r="B5" s="2" t="s">
        <v>128</v>
      </c>
      <c r="C5" s="2" t="s">
        <v>61</v>
      </c>
      <c r="D5" s="2" t="b">
        <v>0</v>
      </c>
      <c r="E5" s="2" t="b">
        <v>1</v>
      </c>
      <c r="F5" s="2"/>
    </row>
    <row r="6" spans="1:6" s="1" customFormat="1" x14ac:dyDescent="0.25">
      <c r="A6" s="2" t="s">
        <v>123</v>
      </c>
      <c r="B6" s="2" t="s">
        <v>129</v>
      </c>
      <c r="C6" s="2" t="s">
        <v>130</v>
      </c>
      <c r="D6" s="2" t="b">
        <v>0</v>
      </c>
      <c r="E6" s="2" t="b">
        <v>1</v>
      </c>
      <c r="F6" s="2"/>
    </row>
    <row r="7" spans="1:6" s="1" customFormat="1" x14ac:dyDescent="0.25">
      <c r="A7" s="2" t="s">
        <v>123</v>
      </c>
      <c r="B7" s="2" t="s">
        <v>131</v>
      </c>
      <c r="C7" s="2" t="s">
        <v>62</v>
      </c>
      <c r="D7" s="2" t="b">
        <v>0</v>
      </c>
      <c r="E7" s="2" t="b">
        <v>1</v>
      </c>
      <c r="F7" s="2"/>
    </row>
    <row r="8" spans="1:6" s="1" customFormat="1" x14ac:dyDescent="0.25">
      <c r="A8" s="2" t="s">
        <v>123</v>
      </c>
      <c r="B8" s="2" t="s">
        <v>132</v>
      </c>
      <c r="C8" s="2" t="s">
        <v>133</v>
      </c>
      <c r="D8" s="2" t="b">
        <v>0</v>
      </c>
      <c r="E8" s="2" t="b">
        <v>1</v>
      </c>
      <c r="F8" s="2"/>
    </row>
    <row r="9" spans="1:6" s="1" customFormat="1" x14ac:dyDescent="0.25">
      <c r="A9" s="2" t="s">
        <v>123</v>
      </c>
      <c r="B9" s="2" t="s">
        <v>134</v>
      </c>
      <c r="C9" s="2" t="s">
        <v>135</v>
      </c>
      <c r="D9" s="2" t="b">
        <v>0</v>
      </c>
      <c r="E9" s="2" t="b">
        <v>1</v>
      </c>
      <c r="F9" s="2"/>
    </row>
    <row r="10" spans="1:6" s="1" customFormat="1" x14ac:dyDescent="0.25">
      <c r="A10" s="2" t="s">
        <v>123</v>
      </c>
      <c r="B10" s="2" t="s">
        <v>136</v>
      </c>
      <c r="C10" s="2" t="s">
        <v>137</v>
      </c>
      <c r="D10" s="4" t="b">
        <v>1</v>
      </c>
      <c r="E10" s="2" t="b">
        <v>1</v>
      </c>
      <c r="F10" s="2"/>
    </row>
    <row r="11" spans="1:6" s="1" customFormat="1" x14ac:dyDescent="0.25">
      <c r="A11" s="2" t="s">
        <v>123</v>
      </c>
      <c r="B11" s="2" t="s">
        <v>138</v>
      </c>
      <c r="C11" s="2" t="s">
        <v>63</v>
      </c>
      <c r="D11" s="2" t="b">
        <v>0</v>
      </c>
      <c r="E11" s="2" t="b">
        <v>1</v>
      </c>
      <c r="F11" s="2"/>
    </row>
    <row r="12" spans="1:6" s="1" customFormat="1" x14ac:dyDescent="0.25">
      <c r="A12" s="2" t="s">
        <v>123</v>
      </c>
      <c r="B12" s="2" t="s">
        <v>139</v>
      </c>
      <c r="C12" s="2" t="s">
        <v>140</v>
      </c>
      <c r="D12" s="2" t="b">
        <v>0</v>
      </c>
      <c r="E12" s="2" t="b">
        <v>1</v>
      </c>
      <c r="F12" s="2"/>
    </row>
    <row r="13" spans="1:6" s="1" customFormat="1" x14ac:dyDescent="0.25">
      <c r="A13" s="2" t="s">
        <v>123</v>
      </c>
      <c r="B13" s="2" t="s">
        <v>141</v>
      </c>
      <c r="C13" s="2" t="s">
        <v>142</v>
      </c>
      <c r="D13" s="2" t="b">
        <v>0</v>
      </c>
      <c r="E13" s="2" t="b">
        <v>1</v>
      </c>
      <c r="F13" s="2"/>
    </row>
    <row r="14" spans="1:6" s="1" customFormat="1" x14ac:dyDescent="0.25">
      <c r="A14" s="2" t="s">
        <v>123</v>
      </c>
      <c r="B14" s="2" t="s">
        <v>143</v>
      </c>
      <c r="C14" s="2" t="s">
        <v>144</v>
      </c>
      <c r="D14" s="2" t="b">
        <v>0</v>
      </c>
      <c r="E14" s="2" t="b">
        <v>1</v>
      </c>
      <c r="F14" s="2"/>
    </row>
    <row r="15" spans="1:6" s="1" customFormat="1" x14ac:dyDescent="0.25">
      <c r="A15" s="2" t="s">
        <v>123</v>
      </c>
      <c r="B15" s="1" t="s">
        <v>145</v>
      </c>
      <c r="C15" s="1" t="s">
        <v>146</v>
      </c>
      <c r="D15" s="2" t="b">
        <v>0</v>
      </c>
      <c r="E15" s="2" t="b">
        <v>1</v>
      </c>
      <c r="F15" s="2"/>
    </row>
    <row r="16" spans="1:6" s="1" customFormat="1" x14ac:dyDescent="0.25">
      <c r="A16" t="s">
        <v>115</v>
      </c>
      <c r="B16" t="s">
        <v>147</v>
      </c>
      <c r="C16" t="s">
        <v>14</v>
      </c>
      <c r="D16" s="4" t="b">
        <v>1</v>
      </c>
      <c r="E16" s="1" t="b">
        <v>0</v>
      </c>
    </row>
    <row r="17" spans="1:5" s="1" customFormat="1" x14ac:dyDescent="0.25">
      <c r="A17" t="s">
        <v>115</v>
      </c>
      <c r="B17" t="s">
        <v>148</v>
      </c>
      <c r="C17" t="s">
        <v>15</v>
      </c>
      <c r="D17" s="1" t="b">
        <v>0</v>
      </c>
      <c r="E17" s="1" t="b">
        <v>0</v>
      </c>
    </row>
    <row r="18" spans="1:5" s="1" customFormat="1" x14ac:dyDescent="0.25">
      <c r="A18" t="s">
        <v>115</v>
      </c>
      <c r="B18" t="s">
        <v>149</v>
      </c>
      <c r="C18" t="s">
        <v>16</v>
      </c>
      <c r="D18" s="1" t="b">
        <v>0</v>
      </c>
      <c r="E18" s="1" t="b">
        <v>0</v>
      </c>
    </row>
    <row r="19" spans="1:5" s="1" customFormat="1" x14ac:dyDescent="0.25">
      <c r="A19" t="s">
        <v>115</v>
      </c>
      <c r="B19" t="s">
        <v>150</v>
      </c>
      <c r="C19" t="s">
        <v>17</v>
      </c>
      <c r="D19" s="1" t="b">
        <v>0</v>
      </c>
      <c r="E19" s="1" t="b">
        <v>0</v>
      </c>
    </row>
    <row r="20" spans="1:5" s="1" customFormat="1" x14ac:dyDescent="0.25">
      <c r="A20" t="s">
        <v>115</v>
      </c>
      <c r="B20" t="s">
        <v>151</v>
      </c>
      <c r="C20" t="s">
        <v>18</v>
      </c>
      <c r="D20" s="1" t="b">
        <v>0</v>
      </c>
      <c r="E20" s="1" t="b">
        <v>0</v>
      </c>
    </row>
    <row r="21" spans="1:5" s="1" customFormat="1" x14ac:dyDescent="0.25">
      <c r="A21" t="s">
        <v>115</v>
      </c>
      <c r="B21" t="s">
        <v>152</v>
      </c>
      <c r="C21" t="s">
        <v>19</v>
      </c>
      <c r="D21" s="1" t="b">
        <v>0</v>
      </c>
      <c r="E21" s="1" t="b">
        <v>0</v>
      </c>
    </row>
    <row r="22" spans="1:5" s="1" customFormat="1" x14ac:dyDescent="0.25">
      <c r="A22" t="s">
        <v>115</v>
      </c>
      <c r="B22" t="s">
        <v>153</v>
      </c>
      <c r="C22" t="s">
        <v>20</v>
      </c>
      <c r="D22" s="1" t="b">
        <v>0</v>
      </c>
      <c r="E22" s="1" t="b">
        <v>0</v>
      </c>
    </row>
    <row r="23" spans="1:5" s="1" customFormat="1" x14ac:dyDescent="0.25">
      <c r="A23" t="s">
        <v>115</v>
      </c>
      <c r="B23" t="s">
        <v>154</v>
      </c>
      <c r="C23" t="s">
        <v>21</v>
      </c>
      <c r="D23" s="1" t="b">
        <v>0</v>
      </c>
      <c r="E23" s="1" t="b">
        <v>1</v>
      </c>
    </row>
    <row r="24" spans="1:5" s="1" customFormat="1" x14ac:dyDescent="0.25">
      <c r="A24" t="s">
        <v>115</v>
      </c>
      <c r="B24" t="s">
        <v>155</v>
      </c>
      <c r="C24" t="s">
        <v>22</v>
      </c>
      <c r="D24" s="1" t="b">
        <v>0</v>
      </c>
      <c r="E24" s="1" t="b">
        <v>1</v>
      </c>
    </row>
    <row r="25" spans="1:5" s="1" customFormat="1" x14ac:dyDescent="0.25">
      <c r="A25" t="s">
        <v>115</v>
      </c>
      <c r="B25" t="s">
        <v>156</v>
      </c>
      <c r="C25" t="s">
        <v>157</v>
      </c>
      <c r="D25" s="1" t="b">
        <v>0</v>
      </c>
      <c r="E25" s="1" t="b">
        <v>1</v>
      </c>
    </row>
    <row r="26" spans="1:5" s="1" customFormat="1" x14ac:dyDescent="0.25">
      <c r="A26" t="s">
        <v>115</v>
      </c>
      <c r="B26" t="s">
        <v>158</v>
      </c>
      <c r="C26" t="s">
        <v>159</v>
      </c>
      <c r="D26" s="1" t="b">
        <v>0</v>
      </c>
      <c r="E26" s="1" t="b">
        <v>1</v>
      </c>
    </row>
    <row r="27" spans="1:5" s="1" customFormat="1" x14ac:dyDescent="0.25">
      <c r="A27" t="s">
        <v>115</v>
      </c>
      <c r="B27" t="s">
        <v>160</v>
      </c>
      <c r="C27" t="s">
        <v>23</v>
      </c>
      <c r="D27" s="1" t="b">
        <v>0</v>
      </c>
      <c r="E27" s="1" t="b">
        <v>0</v>
      </c>
    </row>
    <row r="28" spans="1:5" s="1" customFormat="1" x14ac:dyDescent="0.25">
      <c r="A28" t="s">
        <v>115</v>
      </c>
      <c r="B28" t="s">
        <v>161</v>
      </c>
      <c r="C28" t="s">
        <v>24</v>
      </c>
      <c r="D28" s="1" t="b">
        <v>0</v>
      </c>
      <c r="E28" s="1" t="b">
        <v>1</v>
      </c>
    </row>
    <row r="29" spans="1:5" s="1" customFormat="1" x14ac:dyDescent="0.25">
      <c r="A29" t="s">
        <v>116</v>
      </c>
      <c r="B29" t="s">
        <v>162</v>
      </c>
      <c r="C29" t="s">
        <v>35</v>
      </c>
      <c r="D29" s="4" t="b">
        <v>1</v>
      </c>
      <c r="E29" s="1" t="b">
        <v>0</v>
      </c>
    </row>
    <row r="30" spans="1:5" s="1" customFormat="1" x14ac:dyDescent="0.25">
      <c r="A30" t="s">
        <v>116</v>
      </c>
      <c r="B30" t="s">
        <v>3</v>
      </c>
      <c r="C30" t="s">
        <v>36</v>
      </c>
      <c r="D30" s="4" t="b">
        <v>1</v>
      </c>
      <c r="E30" s="1" t="b">
        <v>0</v>
      </c>
    </row>
    <row r="31" spans="1:5" s="1" customFormat="1" x14ac:dyDescent="0.25">
      <c r="A31" t="s">
        <v>116</v>
      </c>
      <c r="B31" t="s">
        <v>163</v>
      </c>
      <c r="C31" t="s">
        <v>37</v>
      </c>
      <c r="D31" s="4" t="b">
        <v>1</v>
      </c>
      <c r="E31" s="1" t="b">
        <v>0</v>
      </c>
    </row>
    <row r="32" spans="1:5" s="1" customFormat="1" x14ac:dyDescent="0.25">
      <c r="A32" t="s">
        <v>116</v>
      </c>
      <c r="B32" t="s">
        <v>164</v>
      </c>
      <c r="C32" t="s">
        <v>38</v>
      </c>
      <c r="D32" s="4" t="b">
        <v>1</v>
      </c>
      <c r="E32" s="1" t="b">
        <v>0</v>
      </c>
    </row>
    <row r="33" spans="1:5" s="1" customFormat="1" x14ac:dyDescent="0.25">
      <c r="A33" t="s">
        <v>116</v>
      </c>
      <c r="B33" t="s">
        <v>165</v>
      </c>
      <c r="C33" t="s">
        <v>166</v>
      </c>
      <c r="D33" s="4" t="b">
        <v>1</v>
      </c>
      <c r="E33" s="1" t="b">
        <v>0</v>
      </c>
    </row>
    <row r="34" spans="1:5" s="1" customFormat="1" x14ac:dyDescent="0.25">
      <c r="A34" t="s">
        <v>116</v>
      </c>
      <c r="B34" t="s">
        <v>167</v>
      </c>
      <c r="C34" t="s">
        <v>168</v>
      </c>
      <c r="D34" s="1" t="b">
        <v>0</v>
      </c>
      <c r="E34" s="1" t="b">
        <v>0</v>
      </c>
    </row>
    <row r="35" spans="1:5" s="1" customFormat="1" x14ac:dyDescent="0.25">
      <c r="A35" t="s">
        <v>116</v>
      </c>
      <c r="B35" t="s">
        <v>169</v>
      </c>
      <c r="C35" t="s">
        <v>170</v>
      </c>
      <c r="D35" s="4" t="b">
        <v>1</v>
      </c>
      <c r="E35" s="1" t="b">
        <v>0</v>
      </c>
    </row>
    <row r="36" spans="1:5" s="1" customFormat="1" x14ac:dyDescent="0.25">
      <c r="A36" t="s">
        <v>116</v>
      </c>
      <c r="B36" t="s">
        <v>171</v>
      </c>
      <c r="C36" t="s">
        <v>39</v>
      </c>
      <c r="D36" s="1" t="b">
        <v>0</v>
      </c>
      <c r="E36" s="1" t="b">
        <v>0</v>
      </c>
    </row>
    <row r="37" spans="1:5" s="1" customFormat="1" x14ac:dyDescent="0.25">
      <c r="A37" t="s">
        <v>116</v>
      </c>
      <c r="B37" t="s">
        <v>172</v>
      </c>
      <c r="C37" t="s">
        <v>173</v>
      </c>
      <c r="D37" s="1" t="b">
        <v>0</v>
      </c>
      <c r="E37" s="1" t="b">
        <v>0</v>
      </c>
    </row>
    <row r="38" spans="1:5" s="1" customFormat="1" x14ac:dyDescent="0.25">
      <c r="A38" t="s">
        <v>120</v>
      </c>
      <c r="B38" t="s">
        <v>2</v>
      </c>
      <c r="C38" t="s">
        <v>31</v>
      </c>
      <c r="D38" s="4" t="b">
        <v>1</v>
      </c>
      <c r="E38" s="1" t="b">
        <v>0</v>
      </c>
    </row>
    <row r="39" spans="1:5" s="1" customFormat="1" x14ac:dyDescent="0.25">
      <c r="A39" t="s">
        <v>120</v>
      </c>
      <c r="B39" t="s">
        <v>174</v>
      </c>
      <c r="C39" t="s">
        <v>175</v>
      </c>
      <c r="D39" s="4" t="b">
        <v>1</v>
      </c>
      <c r="E39" s="1" t="b">
        <v>0</v>
      </c>
    </row>
    <row r="40" spans="1:5" s="1" customFormat="1" x14ac:dyDescent="0.25">
      <c r="A40" t="s">
        <v>120</v>
      </c>
      <c r="B40" t="s">
        <v>176</v>
      </c>
      <c r="C40" t="s">
        <v>32</v>
      </c>
      <c r="D40" s="1" t="b">
        <v>0</v>
      </c>
      <c r="E40" s="1" t="b">
        <v>0</v>
      </c>
    </row>
    <row r="41" spans="1:5" s="1" customFormat="1" x14ac:dyDescent="0.25">
      <c r="A41" t="s">
        <v>120</v>
      </c>
      <c r="B41" t="s">
        <v>33</v>
      </c>
      <c r="C41" t="s">
        <v>34</v>
      </c>
      <c r="D41" s="1" t="b">
        <v>0</v>
      </c>
      <c r="E41" s="1" t="b">
        <v>1</v>
      </c>
    </row>
    <row r="42" spans="1:5" s="1" customFormat="1" x14ac:dyDescent="0.25">
      <c r="A42" t="s">
        <v>177</v>
      </c>
      <c r="B42" s="1" t="s">
        <v>64</v>
      </c>
      <c r="C42" s="1" t="s">
        <v>65</v>
      </c>
      <c r="D42" s="4" t="b">
        <v>1</v>
      </c>
      <c r="E42" s="1" t="b">
        <v>0</v>
      </c>
    </row>
    <row r="43" spans="1:5" s="1" customFormat="1" x14ac:dyDescent="0.25">
      <c r="A43" t="s">
        <v>177</v>
      </c>
      <c r="B43" t="s">
        <v>186</v>
      </c>
      <c r="C43" t="s">
        <v>66</v>
      </c>
      <c r="D43" s="4" t="b">
        <v>1</v>
      </c>
      <c r="E43" s="1" t="b">
        <v>0</v>
      </c>
    </row>
    <row r="44" spans="1:5" s="1" customFormat="1" x14ac:dyDescent="0.25">
      <c r="A44" t="s">
        <v>178</v>
      </c>
      <c r="B44" t="s">
        <v>4</v>
      </c>
      <c r="C44" t="s">
        <v>41</v>
      </c>
      <c r="D44" s="4" t="b">
        <v>1</v>
      </c>
      <c r="E44" s="1" t="b">
        <v>0</v>
      </c>
    </row>
    <row r="45" spans="1:5" s="1" customFormat="1" x14ac:dyDescent="0.25">
      <c r="A45" t="s">
        <v>178</v>
      </c>
      <c r="B45" t="s">
        <v>5</v>
      </c>
      <c r="C45" t="s">
        <v>42</v>
      </c>
      <c r="D45" s="4" t="b">
        <v>1</v>
      </c>
      <c r="E45" s="1" t="b">
        <v>0</v>
      </c>
    </row>
    <row r="46" spans="1:5" s="1" customFormat="1" x14ac:dyDescent="0.25">
      <c r="A46" t="s">
        <v>179</v>
      </c>
      <c r="B46" t="s">
        <v>181</v>
      </c>
      <c r="C46" t="s">
        <v>182</v>
      </c>
      <c r="D46" s="1" t="b">
        <v>0</v>
      </c>
      <c r="E46" s="1" t="b">
        <v>0</v>
      </c>
    </row>
    <row r="47" spans="1:5" s="1" customFormat="1" x14ac:dyDescent="0.25">
      <c r="A47" t="s">
        <v>179</v>
      </c>
      <c r="B47" t="s">
        <v>183</v>
      </c>
      <c r="C47" t="s">
        <v>40</v>
      </c>
      <c r="D47" s="1" t="b">
        <v>0</v>
      </c>
      <c r="E47" s="1" t="b">
        <v>1</v>
      </c>
    </row>
    <row r="48" spans="1:5" s="1" customFormat="1" x14ac:dyDescent="0.25">
      <c r="A48" t="s">
        <v>179</v>
      </c>
      <c r="B48" t="s">
        <v>184</v>
      </c>
      <c r="C48" t="s">
        <v>185</v>
      </c>
      <c r="D48" s="4" t="b">
        <v>1</v>
      </c>
      <c r="E48" s="1" t="b">
        <v>0</v>
      </c>
    </row>
    <row r="49" spans="1:5" s="1" customFormat="1" x14ac:dyDescent="0.25">
      <c r="A49" t="s">
        <v>121</v>
      </c>
      <c r="B49" t="s">
        <v>187</v>
      </c>
      <c r="C49" t="s">
        <v>188</v>
      </c>
      <c r="D49" s="4" t="b">
        <v>1</v>
      </c>
      <c r="E49" s="1" t="b">
        <v>0</v>
      </c>
    </row>
    <row r="50" spans="1:5" s="1" customFormat="1" x14ac:dyDescent="0.25">
      <c r="A50" t="s">
        <v>121</v>
      </c>
      <c r="B50" t="s">
        <v>189</v>
      </c>
      <c r="C50" t="s">
        <v>190</v>
      </c>
      <c r="D50" s="4" t="b">
        <v>1</v>
      </c>
      <c r="E50" s="1" t="b">
        <v>0</v>
      </c>
    </row>
    <row r="51" spans="1:5" s="1" customFormat="1" x14ac:dyDescent="0.25">
      <c r="A51" t="s">
        <v>121</v>
      </c>
      <c r="B51" t="s">
        <v>191</v>
      </c>
      <c r="C51" t="s">
        <v>27</v>
      </c>
      <c r="D51" s="4" t="b">
        <v>1</v>
      </c>
      <c r="E51" s="1" t="b">
        <v>0</v>
      </c>
    </row>
    <row r="52" spans="1:5" s="1" customFormat="1" x14ac:dyDescent="0.25">
      <c r="A52" t="s">
        <v>121</v>
      </c>
      <c r="B52" t="s">
        <v>28</v>
      </c>
      <c r="C52" t="s">
        <v>29</v>
      </c>
      <c r="D52" s="1" t="b">
        <v>0</v>
      </c>
      <c r="E52" s="1" t="b">
        <v>1</v>
      </c>
    </row>
    <row r="53" spans="1:5" s="1" customFormat="1" x14ac:dyDescent="0.25">
      <c r="A53" t="s">
        <v>121</v>
      </c>
      <c r="B53" t="s">
        <v>192</v>
      </c>
      <c r="C53" t="s">
        <v>30</v>
      </c>
      <c r="D53" s="1" t="b">
        <v>0</v>
      </c>
      <c r="E53" s="1" t="b">
        <v>1</v>
      </c>
    </row>
    <row r="54" spans="1:5" s="1" customFormat="1" x14ac:dyDescent="0.25">
      <c r="A54" t="s">
        <v>180</v>
      </c>
      <c r="B54" t="s">
        <v>193</v>
      </c>
      <c r="C54" t="s">
        <v>67</v>
      </c>
      <c r="D54" s="1" t="b">
        <v>0</v>
      </c>
      <c r="E54" s="1" t="b">
        <v>0</v>
      </c>
    </row>
    <row r="55" spans="1:5" s="1" customFormat="1" x14ac:dyDescent="0.25">
      <c r="A55" t="s">
        <v>180</v>
      </c>
      <c r="B55" t="s">
        <v>194</v>
      </c>
      <c r="C55" t="s">
        <v>68</v>
      </c>
      <c r="D55" s="1" t="b">
        <v>0</v>
      </c>
      <c r="E55" s="1" t="b">
        <v>0</v>
      </c>
    </row>
    <row r="56" spans="1:5" s="1" customFormat="1" x14ac:dyDescent="0.25">
      <c r="A56" t="s">
        <v>180</v>
      </c>
      <c r="B56" t="s">
        <v>195</v>
      </c>
      <c r="C56" t="s">
        <v>196</v>
      </c>
      <c r="D56" s="4" t="b">
        <v>1</v>
      </c>
      <c r="E56" s="1" t="b">
        <v>0</v>
      </c>
    </row>
    <row r="57" spans="1:5" s="1" customFormat="1" x14ac:dyDescent="0.25">
      <c r="A57" t="s">
        <v>180</v>
      </c>
      <c r="B57" t="s">
        <v>197</v>
      </c>
      <c r="C57" t="s">
        <v>198</v>
      </c>
      <c r="D57" s="4" t="b">
        <v>1</v>
      </c>
      <c r="E57" s="1" t="b">
        <v>0</v>
      </c>
    </row>
    <row r="58" spans="1:5" s="1" customFormat="1" x14ac:dyDescent="0.25">
      <c r="A58" t="s">
        <v>180</v>
      </c>
      <c r="B58" t="s">
        <v>199</v>
      </c>
      <c r="C58" t="s">
        <v>69</v>
      </c>
      <c r="D58" s="1" t="b">
        <v>0</v>
      </c>
      <c r="E58" s="1" t="b">
        <v>0</v>
      </c>
    </row>
    <row r="59" spans="1:5" s="1" customFormat="1" x14ac:dyDescent="0.25">
      <c r="A59" t="s">
        <v>122</v>
      </c>
      <c r="B59" t="s">
        <v>200</v>
      </c>
      <c r="C59" t="s">
        <v>201</v>
      </c>
      <c r="D59" s="1" t="b">
        <v>0</v>
      </c>
      <c r="E59" s="1" t="b">
        <v>0</v>
      </c>
    </row>
    <row r="60" spans="1:5" s="1" customFormat="1" x14ac:dyDescent="0.25">
      <c r="A60" t="s">
        <v>122</v>
      </c>
      <c r="B60" t="s">
        <v>202</v>
      </c>
      <c r="C60" t="s">
        <v>203</v>
      </c>
      <c r="D60" s="1" t="b">
        <v>0</v>
      </c>
      <c r="E60" s="1" t="b">
        <v>0</v>
      </c>
    </row>
    <row r="61" spans="1:5" s="1" customFormat="1" x14ac:dyDescent="0.25">
      <c r="A61" t="s">
        <v>122</v>
      </c>
      <c r="B61" t="s">
        <v>204</v>
      </c>
      <c r="C61" t="s">
        <v>205</v>
      </c>
      <c r="D61" s="1" t="b">
        <v>0</v>
      </c>
      <c r="E61" s="1" t="b">
        <v>0</v>
      </c>
    </row>
    <row r="62" spans="1:5" s="1" customFormat="1" x14ac:dyDescent="0.25">
      <c r="A62" t="s">
        <v>122</v>
      </c>
      <c r="B62" t="s">
        <v>206</v>
      </c>
      <c r="C62" t="s">
        <v>43</v>
      </c>
      <c r="D62" s="1" t="b">
        <v>0</v>
      </c>
      <c r="E62" s="1" t="b">
        <v>1</v>
      </c>
    </row>
    <row r="63" spans="1:5" s="1" customFormat="1" x14ac:dyDescent="0.25">
      <c r="A63" t="s">
        <v>122</v>
      </c>
      <c r="B63" t="s">
        <v>207</v>
      </c>
      <c r="C63" t="s">
        <v>44</v>
      </c>
      <c r="D63" s="1" t="b">
        <v>0</v>
      </c>
      <c r="E63" s="1" t="b">
        <v>1</v>
      </c>
    </row>
    <row r="64" spans="1:5" s="1" customFormat="1" x14ac:dyDescent="0.25">
      <c r="A64" t="s">
        <v>118</v>
      </c>
      <c r="B64" t="s">
        <v>208</v>
      </c>
      <c r="C64" t="s">
        <v>25</v>
      </c>
      <c r="D64" s="1" t="b">
        <v>0</v>
      </c>
      <c r="E64" s="1" t="b">
        <v>0</v>
      </c>
    </row>
    <row r="65" spans="1:5" s="1" customFormat="1" x14ac:dyDescent="0.25">
      <c r="A65" t="s">
        <v>118</v>
      </c>
      <c r="B65" t="s">
        <v>209</v>
      </c>
      <c r="C65" t="s">
        <v>210</v>
      </c>
      <c r="D65" s="1" t="b">
        <v>0</v>
      </c>
      <c r="E65" s="1" t="b">
        <v>0</v>
      </c>
    </row>
    <row r="66" spans="1:5" s="1" customFormat="1" x14ac:dyDescent="0.25">
      <c r="A66" t="s">
        <v>118</v>
      </c>
      <c r="B66" t="s">
        <v>211</v>
      </c>
      <c r="C66" t="s">
        <v>26</v>
      </c>
      <c r="D66" s="1" t="b">
        <v>0</v>
      </c>
      <c r="E66" s="1" t="b">
        <v>0</v>
      </c>
    </row>
    <row r="67" spans="1:5" s="1" customFormat="1" x14ac:dyDescent="0.25">
      <c r="A67" t="s">
        <v>118</v>
      </c>
      <c r="B67" t="s">
        <v>212</v>
      </c>
      <c r="C67" t="s">
        <v>213</v>
      </c>
      <c r="D67" s="1" t="b">
        <v>0</v>
      </c>
      <c r="E67" s="1" t="b">
        <v>0</v>
      </c>
    </row>
    <row r="68" spans="1:5" s="1" customFormat="1" x14ac:dyDescent="0.25">
      <c r="A68" t="s">
        <v>118</v>
      </c>
      <c r="B68" t="s">
        <v>214</v>
      </c>
      <c r="C68" t="s">
        <v>215</v>
      </c>
      <c r="D68" s="4" t="b">
        <v>1</v>
      </c>
      <c r="E68" s="1" t="b">
        <v>0</v>
      </c>
    </row>
    <row r="69" spans="1:5" s="1" customFormat="1" x14ac:dyDescent="0.25">
      <c r="A69" t="s">
        <v>117</v>
      </c>
      <c r="B69" t="s">
        <v>216</v>
      </c>
      <c r="C69" t="s">
        <v>45</v>
      </c>
      <c r="D69" s="1" t="b">
        <v>0</v>
      </c>
      <c r="E69" s="1" t="b">
        <v>0</v>
      </c>
    </row>
    <row r="70" spans="1:5" s="1" customFormat="1" x14ac:dyDescent="0.25">
      <c r="A70" t="s">
        <v>117</v>
      </c>
      <c r="B70" t="s">
        <v>217</v>
      </c>
      <c r="C70" t="s">
        <v>46</v>
      </c>
      <c r="D70" s="1" t="b">
        <v>0</v>
      </c>
      <c r="E70" s="1" t="b">
        <v>1</v>
      </c>
    </row>
    <row r="71" spans="1:5" s="1" customFormat="1" x14ac:dyDescent="0.25">
      <c r="A71" t="s">
        <v>117</v>
      </c>
      <c r="B71" t="s">
        <v>218</v>
      </c>
      <c r="C71" t="s">
        <v>47</v>
      </c>
      <c r="D71" s="1" t="b">
        <v>0</v>
      </c>
      <c r="E71" s="1" t="b">
        <v>0</v>
      </c>
    </row>
    <row r="72" spans="1:5" s="1" customFormat="1" x14ac:dyDescent="0.25">
      <c r="A72" t="s">
        <v>117</v>
      </c>
      <c r="B72" t="s">
        <v>219</v>
      </c>
      <c r="C72" t="s">
        <v>48</v>
      </c>
      <c r="D72" s="1" t="b">
        <v>0</v>
      </c>
      <c r="E72" s="1" t="b">
        <v>0</v>
      </c>
    </row>
    <row r="73" spans="1:5" s="1" customFormat="1" x14ac:dyDescent="0.25">
      <c r="A73" t="s">
        <v>117</v>
      </c>
      <c r="B73" t="s">
        <v>220</v>
      </c>
      <c r="C73" t="s">
        <v>49</v>
      </c>
      <c r="D73" s="1" t="b">
        <v>0</v>
      </c>
      <c r="E73" s="1" t="b">
        <v>0</v>
      </c>
    </row>
    <row r="74" spans="1:5" s="1" customFormat="1" x14ac:dyDescent="0.25">
      <c r="A74" t="s">
        <v>117</v>
      </c>
      <c r="B74" t="s">
        <v>221</v>
      </c>
      <c r="C74" t="s">
        <v>222</v>
      </c>
      <c r="D74" s="1" t="b">
        <v>0</v>
      </c>
      <c r="E74" s="1" t="b">
        <v>0</v>
      </c>
    </row>
    <row r="75" spans="1:5" s="1" customFormat="1" x14ac:dyDescent="0.25">
      <c r="A75" t="s">
        <v>117</v>
      </c>
      <c r="B75" t="s">
        <v>223</v>
      </c>
      <c r="C75" t="s">
        <v>50</v>
      </c>
      <c r="D75" s="1" t="b">
        <v>0</v>
      </c>
      <c r="E75" s="1" t="b">
        <v>0</v>
      </c>
    </row>
    <row r="76" spans="1:5" s="1" customFormat="1" x14ac:dyDescent="0.25">
      <c r="A76" t="s">
        <v>117</v>
      </c>
      <c r="B76" t="s">
        <v>224</v>
      </c>
      <c r="C76" t="s">
        <v>51</v>
      </c>
      <c r="D76" s="1" t="b">
        <v>0</v>
      </c>
      <c r="E76" s="1" t="b">
        <v>0</v>
      </c>
    </row>
    <row r="77" spans="1:5" s="1" customFormat="1" x14ac:dyDescent="0.25">
      <c r="A77" t="s">
        <v>117</v>
      </c>
      <c r="B77" t="s">
        <v>225</v>
      </c>
      <c r="C77" t="s">
        <v>52</v>
      </c>
      <c r="D77" s="1" t="b">
        <v>0</v>
      </c>
      <c r="E77" s="1" t="b">
        <v>1</v>
      </c>
    </row>
    <row r="78" spans="1:5" s="1" customFormat="1" x14ac:dyDescent="0.25">
      <c r="A78" t="s">
        <v>117</v>
      </c>
      <c r="B78" t="s">
        <v>226</v>
      </c>
      <c r="C78" t="s">
        <v>53</v>
      </c>
      <c r="D78" s="1" t="b">
        <v>0</v>
      </c>
      <c r="E78" s="1" t="b">
        <v>0</v>
      </c>
    </row>
    <row r="79" spans="1:5" s="1" customFormat="1" x14ac:dyDescent="0.25">
      <c r="A79" t="s">
        <v>117</v>
      </c>
      <c r="B79" t="s">
        <v>227</v>
      </c>
      <c r="C79" t="s">
        <v>54</v>
      </c>
      <c r="D79" s="1" t="b">
        <v>0</v>
      </c>
      <c r="E79" s="1" t="b">
        <v>1</v>
      </c>
    </row>
    <row r="80" spans="1:5" s="1" customFormat="1" x14ac:dyDescent="0.25">
      <c r="A80" t="s">
        <v>117</v>
      </c>
      <c r="B80" t="s">
        <v>228</v>
      </c>
      <c r="C80" t="s">
        <v>229</v>
      </c>
      <c r="D80" s="4" t="b">
        <v>1</v>
      </c>
      <c r="E80" s="1" t="b">
        <v>0</v>
      </c>
    </row>
    <row r="81" spans="1:5" s="1" customFormat="1" x14ac:dyDescent="0.25">
      <c r="A81" t="s">
        <v>117</v>
      </c>
      <c r="B81" t="s">
        <v>230</v>
      </c>
      <c r="C81" t="s">
        <v>231</v>
      </c>
      <c r="D81" s="4" t="b">
        <v>1</v>
      </c>
      <c r="E81" s="1" t="b">
        <v>1</v>
      </c>
    </row>
    <row r="82" spans="1:5" s="1" customFormat="1" x14ac:dyDescent="0.25">
      <c r="A82" t="s">
        <v>117</v>
      </c>
      <c r="B82" t="s">
        <v>232</v>
      </c>
      <c r="C82" t="s">
        <v>55</v>
      </c>
      <c r="D82" s="1" t="b">
        <v>0</v>
      </c>
      <c r="E82" s="1" t="b">
        <v>1</v>
      </c>
    </row>
    <row r="83" spans="1:5" s="1" customFormat="1" x14ac:dyDescent="0.25">
      <c r="A83" t="s">
        <v>117</v>
      </c>
      <c r="B83" t="s">
        <v>233</v>
      </c>
      <c r="C83" t="s">
        <v>56</v>
      </c>
      <c r="D83" s="1" t="b">
        <v>0</v>
      </c>
      <c r="E83" s="1" t="b">
        <v>1</v>
      </c>
    </row>
    <row r="84" spans="1:5" s="1" customFormat="1" x14ac:dyDescent="0.25">
      <c r="A84" t="s">
        <v>117</v>
      </c>
      <c r="B84" t="s">
        <v>234</v>
      </c>
      <c r="C84" t="s">
        <v>235</v>
      </c>
      <c r="D84" s="1" t="b">
        <v>0</v>
      </c>
      <c r="E84" s="1" t="b">
        <v>1</v>
      </c>
    </row>
    <row r="85" spans="1:5" s="1" customFormat="1" x14ac:dyDescent="0.25">
      <c r="A85" t="s">
        <v>117</v>
      </c>
      <c r="B85" t="s">
        <v>236</v>
      </c>
      <c r="C85" t="s">
        <v>237</v>
      </c>
      <c r="D85" s="1" t="b">
        <v>0</v>
      </c>
      <c r="E85" s="1" t="b">
        <v>1</v>
      </c>
    </row>
    <row r="86" spans="1:5" s="1" customFormat="1" x14ac:dyDescent="0.25">
      <c r="A86" t="s">
        <v>117</v>
      </c>
      <c r="B86" t="s">
        <v>238</v>
      </c>
      <c r="C86" t="s">
        <v>239</v>
      </c>
      <c r="D86" s="1" t="b">
        <v>0</v>
      </c>
      <c r="E86" s="1" t="b">
        <v>1</v>
      </c>
    </row>
    <row r="87" spans="1:5" s="1" customFormat="1" x14ac:dyDescent="0.25">
      <c r="A87" t="s">
        <v>117</v>
      </c>
      <c r="B87" t="s">
        <v>240</v>
      </c>
      <c r="C87" t="s">
        <v>241</v>
      </c>
      <c r="D87" s="4" t="b">
        <v>1</v>
      </c>
      <c r="E87" s="1" t="b">
        <v>1</v>
      </c>
    </row>
    <row r="88" spans="1:5" s="1" customFormat="1" x14ac:dyDescent="0.25">
      <c r="A88" t="s">
        <v>117</v>
      </c>
      <c r="B88" t="s">
        <v>242</v>
      </c>
      <c r="C88" t="s">
        <v>243</v>
      </c>
      <c r="D88" s="1" t="b">
        <v>0</v>
      </c>
      <c r="E88" s="1" t="b">
        <v>1</v>
      </c>
    </row>
    <row r="89" spans="1:5" s="1" customFormat="1" x14ac:dyDescent="0.25">
      <c r="A89" t="s">
        <v>117</v>
      </c>
      <c r="B89" t="s">
        <v>244</v>
      </c>
      <c r="C89" t="s">
        <v>245</v>
      </c>
      <c r="D89" s="1" t="b">
        <v>0</v>
      </c>
      <c r="E89" s="1" t="b">
        <v>1</v>
      </c>
    </row>
    <row r="90" spans="1:5" s="1" customFormat="1" x14ac:dyDescent="0.25">
      <c r="A90" t="s">
        <v>117</v>
      </c>
      <c r="B90" t="s">
        <v>246</v>
      </c>
      <c r="C90" t="s">
        <v>247</v>
      </c>
      <c r="D90" s="1" t="b">
        <v>0</v>
      </c>
      <c r="E90" s="1" t="b">
        <v>1</v>
      </c>
    </row>
    <row r="91" spans="1:5" s="1" customFormat="1" x14ac:dyDescent="0.25">
      <c r="A91" t="s">
        <v>117</v>
      </c>
      <c r="B91" t="s">
        <v>248</v>
      </c>
      <c r="C91" t="s">
        <v>249</v>
      </c>
      <c r="D91" s="1" t="b">
        <v>0</v>
      </c>
      <c r="E91" s="1" t="b">
        <v>1</v>
      </c>
    </row>
    <row r="92" spans="1:5" s="1" customFormat="1" x14ac:dyDescent="0.25">
      <c r="A92" t="s">
        <v>117</v>
      </c>
      <c r="B92" t="s">
        <v>250</v>
      </c>
      <c r="C92" t="s">
        <v>57</v>
      </c>
      <c r="D92" s="1" t="b">
        <v>0</v>
      </c>
      <c r="E92" s="1" t="b">
        <v>1</v>
      </c>
    </row>
    <row r="93" spans="1:5" s="1" customFormat="1" x14ac:dyDescent="0.25">
      <c r="A93" t="s">
        <v>117</v>
      </c>
      <c r="B93" s="2" t="s">
        <v>251</v>
      </c>
      <c r="C93" s="2" t="s">
        <v>58</v>
      </c>
      <c r="D93" s="1" t="b">
        <v>0</v>
      </c>
      <c r="E93" s="1" t="b">
        <v>1</v>
      </c>
    </row>
    <row r="94" spans="1:5" x14ac:dyDescent="0.25">
      <c r="A94" s="2" t="s">
        <v>119</v>
      </c>
      <c r="B94" s="2" t="s">
        <v>0</v>
      </c>
      <c r="C94" s="2" t="s">
        <v>6</v>
      </c>
      <c r="D94" s="4" t="b">
        <v>1</v>
      </c>
      <c r="E94" s="2" t="b">
        <v>0</v>
      </c>
    </row>
    <row r="95" spans="1:5" x14ac:dyDescent="0.25">
      <c r="A95" s="2" t="s">
        <v>119</v>
      </c>
      <c r="B95" s="2" t="s">
        <v>1</v>
      </c>
      <c r="C95" s="2" t="s">
        <v>7</v>
      </c>
      <c r="D95" s="2" t="b">
        <v>0</v>
      </c>
      <c r="E95" s="2" t="b">
        <v>0</v>
      </c>
    </row>
    <row r="96" spans="1:5" x14ac:dyDescent="0.25">
      <c r="A96" s="2" t="s">
        <v>119</v>
      </c>
      <c r="B96" s="2" t="s">
        <v>252</v>
      </c>
      <c r="C96" s="2" t="s">
        <v>8</v>
      </c>
      <c r="D96" s="2" t="b">
        <v>0</v>
      </c>
      <c r="E96" s="2" t="b">
        <v>0</v>
      </c>
    </row>
    <row r="97" spans="1:5" x14ac:dyDescent="0.25">
      <c r="A97" s="2" t="s">
        <v>119</v>
      </c>
      <c r="B97" s="2" t="s">
        <v>253</v>
      </c>
      <c r="C97" s="2" t="s">
        <v>9</v>
      </c>
      <c r="D97" s="4" t="b">
        <v>1</v>
      </c>
      <c r="E97" s="2" t="b">
        <v>0</v>
      </c>
    </row>
    <row r="98" spans="1:5" x14ac:dyDescent="0.25">
      <c r="A98" s="2" t="s">
        <v>119</v>
      </c>
      <c r="B98" s="2" t="s">
        <v>254</v>
      </c>
      <c r="C98" s="2" t="s">
        <v>10</v>
      </c>
      <c r="D98" s="2" t="b">
        <v>0</v>
      </c>
      <c r="E98" s="2" t="b">
        <v>0</v>
      </c>
    </row>
    <row r="99" spans="1:5" x14ac:dyDescent="0.25">
      <c r="A99" s="2" t="s">
        <v>119</v>
      </c>
      <c r="B99" s="2" t="s">
        <v>255</v>
      </c>
      <c r="C99" s="2" t="s">
        <v>11</v>
      </c>
      <c r="D99" s="2" t="b">
        <v>0</v>
      </c>
      <c r="E99" s="2" t="b">
        <v>1</v>
      </c>
    </row>
    <row r="100" spans="1:5" x14ac:dyDescent="0.25">
      <c r="A100" s="2" t="s">
        <v>119</v>
      </c>
      <c r="B100" s="2" t="s">
        <v>256</v>
      </c>
      <c r="C100" s="2" t="s">
        <v>257</v>
      </c>
      <c r="D100" s="2" t="b">
        <v>0</v>
      </c>
      <c r="E100" s="2" t="b">
        <v>1</v>
      </c>
    </row>
    <row r="101" spans="1:5" x14ac:dyDescent="0.25">
      <c r="A101" s="2" t="s">
        <v>119</v>
      </c>
      <c r="B101" s="2" t="s">
        <v>258</v>
      </c>
      <c r="C101" s="2" t="s">
        <v>259</v>
      </c>
      <c r="D101" s="2" t="b">
        <v>0</v>
      </c>
      <c r="E101" s="2" t="b">
        <v>1</v>
      </c>
    </row>
    <row r="102" spans="1:5" x14ac:dyDescent="0.25">
      <c r="A102" s="2" t="s">
        <v>119</v>
      </c>
      <c r="B102" s="2" t="s">
        <v>260</v>
      </c>
      <c r="C102" s="2" t="s">
        <v>12</v>
      </c>
      <c r="D102" s="2" t="b">
        <v>0</v>
      </c>
      <c r="E102" s="2" t="b">
        <v>1</v>
      </c>
    </row>
    <row r="103" spans="1:5" x14ac:dyDescent="0.25">
      <c r="A103" s="2" t="s">
        <v>119</v>
      </c>
      <c r="B103" s="2" t="s">
        <v>261</v>
      </c>
      <c r="C103" s="2" t="s">
        <v>13</v>
      </c>
      <c r="D103" s="2" t="b">
        <v>0</v>
      </c>
      <c r="E103" s="2" t="b">
        <v>1</v>
      </c>
    </row>
    <row r="104" spans="1:5" x14ac:dyDescent="0.25">
      <c r="A104" s="2" t="s">
        <v>119</v>
      </c>
      <c r="B104" s="2" t="s">
        <v>262</v>
      </c>
      <c r="C104" s="2" t="s">
        <v>263</v>
      </c>
      <c r="D104" s="2" t="b">
        <v>0</v>
      </c>
      <c r="E104" s="2" t="b">
        <v>1</v>
      </c>
    </row>
    <row r="105" spans="1:5" x14ac:dyDescent="0.25">
      <c r="D105" s="1"/>
      <c r="E105" s="1"/>
    </row>
  </sheetData>
  <sortState ref="A2:C117">
    <sortCondition ref="A2"/>
  </sortState>
  <hyperlinks>
    <hyperlink ref="D10" location="Prefixes!A1" display="Prefixes!A1"/>
    <hyperlink ref="D16" location="Prefixes!A1" display="Prefixes!A1"/>
    <hyperlink ref="D29:D30" location="Prefixes!A1" display="Prefixes!A1"/>
    <hyperlink ref="D38:D39" location="Prefixes!A1" display="Prefixes!A1"/>
    <hyperlink ref="D42:D45" location="Prefixes!A1" display="Prefixes!A1"/>
    <hyperlink ref="D48:D51" location="Prefixes!A1" display="Prefixes!A1"/>
    <hyperlink ref="D56:D57" location="Prefixes!A1" display="Prefixes!A1"/>
    <hyperlink ref="D68" location="Prefixes!A1" display="Prefixes!A1"/>
    <hyperlink ref="D80:D81" location="Prefixes!A1" display="Prefixes!A1"/>
    <hyperlink ref="D87" location="Prefixes!A1" display="Prefixes!A1"/>
    <hyperlink ref="D94" location="Prefixes!A1" display="Prefixes!A1"/>
    <hyperlink ref="D97" location="Prefixes!A1" display="Prefixes!A1"/>
    <hyperlink ref="D32" location="Prefixes!A1" display="Prefixes!A1"/>
    <hyperlink ref="D31" location="Prefixes!A1" display="Prefixes!A1"/>
    <hyperlink ref="D33" location="Prefixes!A1" display="Prefixes!A1"/>
    <hyperlink ref="D35" location="Prefixes!A1" display="Prefixes!A1"/>
  </hyperlink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29"/>
  <sheetViews>
    <sheetView showGridLines="0" workbookViewId="0">
      <selection activeCell="A12" sqref="A12"/>
    </sheetView>
  </sheetViews>
  <sheetFormatPr defaultRowHeight="15" x14ac:dyDescent="0.25"/>
  <cols>
    <col min="1" max="1" width="22.85546875" customWidth="1"/>
    <col min="2" max="2" width="21.42578125" customWidth="1"/>
    <col min="3" max="3" width="20.28515625" customWidth="1"/>
    <col min="4" max="4" width="24.28515625" bestFit="1" customWidth="1"/>
  </cols>
  <sheetData>
    <row r="1" spans="1:4" x14ac:dyDescent="0.25">
      <c r="A1" t="s">
        <v>264</v>
      </c>
      <c r="B1" t="s">
        <v>265</v>
      </c>
      <c r="C1" t="s">
        <v>112</v>
      </c>
      <c r="D1" s="2" t="s">
        <v>113</v>
      </c>
    </row>
    <row r="2" spans="1:4" x14ac:dyDescent="0.25">
      <c r="A2" t="s">
        <v>268</v>
      </c>
      <c r="B2">
        <f>2^80</f>
        <v>1.2089258196146292E+24</v>
      </c>
      <c r="C2" s="3" t="s">
        <v>96</v>
      </c>
      <c r="D2" t="b">
        <v>1</v>
      </c>
    </row>
    <row r="3" spans="1:4" x14ac:dyDescent="0.25">
      <c r="A3" t="s">
        <v>269</v>
      </c>
      <c r="B3">
        <v>9.9999999999999998E+23</v>
      </c>
      <c r="C3" s="3" t="s">
        <v>70</v>
      </c>
      <c r="D3" t="b">
        <v>1</v>
      </c>
    </row>
    <row r="4" spans="1:4" x14ac:dyDescent="0.25">
      <c r="A4" t="s">
        <v>97</v>
      </c>
      <c r="B4">
        <f>2^70</f>
        <v>1.1805916207174113E+21</v>
      </c>
      <c r="C4" s="3" t="s">
        <v>98</v>
      </c>
      <c r="D4" t="b">
        <v>1</v>
      </c>
    </row>
    <row r="5" spans="1:4" x14ac:dyDescent="0.25">
      <c r="A5" t="s">
        <v>71</v>
      </c>
      <c r="B5">
        <v>1E+21</v>
      </c>
      <c r="C5" s="3" t="s">
        <v>72</v>
      </c>
      <c r="D5" t="b">
        <v>1</v>
      </c>
    </row>
    <row r="6" spans="1:4" x14ac:dyDescent="0.25">
      <c r="A6" t="s">
        <v>277</v>
      </c>
      <c r="B6">
        <f>2^60</f>
        <v>1.152921504606847E+18</v>
      </c>
      <c r="C6" s="3" t="s">
        <v>99</v>
      </c>
      <c r="D6" t="b">
        <v>1</v>
      </c>
    </row>
    <row r="7" spans="1:4" x14ac:dyDescent="0.25">
      <c r="A7" t="s">
        <v>270</v>
      </c>
      <c r="B7">
        <v>1E+18</v>
      </c>
      <c r="C7" s="3" t="s">
        <v>73</v>
      </c>
      <c r="D7" t="b">
        <v>0</v>
      </c>
    </row>
    <row r="8" spans="1:4" x14ac:dyDescent="0.25">
      <c r="A8" t="s">
        <v>100</v>
      </c>
      <c r="B8">
        <f>2^50</f>
        <v>1125899906842624</v>
      </c>
      <c r="C8" s="3" t="s">
        <v>101</v>
      </c>
      <c r="D8" t="b">
        <v>1</v>
      </c>
    </row>
    <row r="9" spans="1:4" x14ac:dyDescent="0.25">
      <c r="A9" t="s">
        <v>74</v>
      </c>
      <c r="B9">
        <v>1000000000000000</v>
      </c>
      <c r="C9" s="3" t="s">
        <v>75</v>
      </c>
      <c r="D9" t="b">
        <v>0</v>
      </c>
    </row>
    <row r="10" spans="1:4" x14ac:dyDescent="0.25">
      <c r="A10" t="s">
        <v>102</v>
      </c>
      <c r="B10">
        <f>2^40</f>
        <v>1099511627776</v>
      </c>
      <c r="C10" s="3" t="s">
        <v>103</v>
      </c>
      <c r="D10" t="b">
        <v>1</v>
      </c>
    </row>
    <row r="11" spans="1:4" x14ac:dyDescent="0.25">
      <c r="A11" t="s">
        <v>76</v>
      </c>
      <c r="B11">
        <v>1000000000000</v>
      </c>
      <c r="C11" s="3" t="s">
        <v>41</v>
      </c>
      <c r="D11" t="b">
        <v>0</v>
      </c>
    </row>
    <row r="12" spans="1:4" x14ac:dyDescent="0.25">
      <c r="A12" t="s">
        <v>104</v>
      </c>
      <c r="B12">
        <f>2^30</f>
        <v>1073741824</v>
      </c>
      <c r="C12" s="3" t="s">
        <v>105</v>
      </c>
      <c r="D12" t="b">
        <v>1</v>
      </c>
    </row>
    <row r="13" spans="1:4" x14ac:dyDescent="0.25">
      <c r="A13" t="s">
        <v>77</v>
      </c>
      <c r="B13">
        <v>1000000000</v>
      </c>
      <c r="C13" s="3" t="s">
        <v>78</v>
      </c>
      <c r="D13" t="b">
        <v>0</v>
      </c>
    </row>
    <row r="14" spans="1:4" x14ac:dyDescent="0.25">
      <c r="A14" t="s">
        <v>106</v>
      </c>
      <c r="B14">
        <f>2^20</f>
        <v>1048576</v>
      </c>
      <c r="C14" s="3" t="s">
        <v>107</v>
      </c>
      <c r="D14" t="b">
        <v>1</v>
      </c>
    </row>
    <row r="15" spans="1:4" x14ac:dyDescent="0.25">
      <c r="A15" t="s">
        <v>79</v>
      </c>
      <c r="B15">
        <v>1000000</v>
      </c>
      <c r="C15" s="3" t="s">
        <v>80</v>
      </c>
      <c r="D15" t="b">
        <v>0</v>
      </c>
    </row>
    <row r="16" spans="1:4" x14ac:dyDescent="0.25">
      <c r="A16" t="s">
        <v>108</v>
      </c>
      <c r="B16">
        <f>2^10</f>
        <v>1024</v>
      </c>
      <c r="C16" s="3" t="s">
        <v>109</v>
      </c>
      <c r="D16" t="b">
        <v>1</v>
      </c>
    </row>
    <row r="17" spans="1:4" x14ac:dyDescent="0.25">
      <c r="A17" t="s">
        <v>81</v>
      </c>
      <c r="B17">
        <v>1000</v>
      </c>
      <c r="C17" s="3" t="s">
        <v>82</v>
      </c>
      <c r="D17" t="b">
        <v>0</v>
      </c>
    </row>
    <row r="18" spans="1:4" x14ac:dyDescent="0.25">
      <c r="A18" t="s">
        <v>267</v>
      </c>
      <c r="B18">
        <v>100</v>
      </c>
      <c r="C18" s="3" t="s">
        <v>83</v>
      </c>
      <c r="D18" t="b">
        <v>0</v>
      </c>
    </row>
    <row r="19" spans="1:4" x14ac:dyDescent="0.25">
      <c r="A19" t="s">
        <v>84</v>
      </c>
      <c r="B19">
        <v>10</v>
      </c>
      <c r="C19" s="3" t="s">
        <v>266</v>
      </c>
      <c r="D19" t="b">
        <v>0</v>
      </c>
    </row>
    <row r="20" spans="1:4" x14ac:dyDescent="0.25">
      <c r="A20" t="s">
        <v>271</v>
      </c>
      <c r="B20">
        <v>0.1</v>
      </c>
      <c r="C20" s="3" t="s">
        <v>85</v>
      </c>
      <c r="D20" t="b">
        <v>0</v>
      </c>
    </row>
    <row r="21" spans="1:4" x14ac:dyDescent="0.25">
      <c r="A21" t="s">
        <v>272</v>
      </c>
      <c r="B21">
        <v>0.01</v>
      </c>
      <c r="C21" s="3" t="s">
        <v>37</v>
      </c>
      <c r="D21" t="b">
        <v>0</v>
      </c>
    </row>
    <row r="22" spans="1:4" x14ac:dyDescent="0.25">
      <c r="A22" t="s">
        <v>273</v>
      </c>
      <c r="B22">
        <v>1E-3</v>
      </c>
      <c r="C22" s="3" t="s">
        <v>14</v>
      </c>
      <c r="D22" t="b">
        <v>0</v>
      </c>
    </row>
    <row r="23" spans="1:4" x14ac:dyDescent="0.25">
      <c r="A23" t="s">
        <v>274</v>
      </c>
      <c r="B23">
        <v>9.9999999999999995E-7</v>
      </c>
      <c r="C23" s="3" t="s">
        <v>9</v>
      </c>
      <c r="D23" t="b">
        <v>0</v>
      </c>
    </row>
    <row r="24" spans="1:4" x14ac:dyDescent="0.25">
      <c r="A24" t="s">
        <v>86</v>
      </c>
      <c r="B24">
        <v>1.0000000000000001E-9</v>
      </c>
      <c r="C24" s="3" t="s">
        <v>87</v>
      </c>
      <c r="D24" t="b">
        <v>0</v>
      </c>
    </row>
    <row r="25" spans="1:4" x14ac:dyDescent="0.25">
      <c r="A25" t="s">
        <v>276</v>
      </c>
      <c r="B25">
        <v>9.9999999999999998E-13</v>
      </c>
      <c r="C25" s="3" t="s">
        <v>88</v>
      </c>
      <c r="D25" t="b">
        <v>0</v>
      </c>
    </row>
    <row r="26" spans="1:4" x14ac:dyDescent="0.25">
      <c r="A26" t="s">
        <v>89</v>
      </c>
      <c r="B26">
        <v>1.0000000000000001E-15</v>
      </c>
      <c r="C26" s="3" t="s">
        <v>90</v>
      </c>
      <c r="D26" t="b">
        <v>0</v>
      </c>
    </row>
    <row r="27" spans="1:4" x14ac:dyDescent="0.25">
      <c r="A27" t="s">
        <v>91</v>
      </c>
      <c r="B27">
        <v>1.0000000000000001E-18</v>
      </c>
      <c r="C27" s="3" t="s">
        <v>92</v>
      </c>
      <c r="D27" t="b">
        <v>0</v>
      </c>
    </row>
    <row r="28" spans="1:4" x14ac:dyDescent="0.25">
      <c r="A28" t="s">
        <v>93</v>
      </c>
      <c r="B28">
        <v>9.9999999999999991E-22</v>
      </c>
      <c r="C28" s="3" t="s">
        <v>94</v>
      </c>
      <c r="D28" t="b">
        <v>1</v>
      </c>
    </row>
    <row r="29" spans="1:4" x14ac:dyDescent="0.25">
      <c r="A29" t="s">
        <v>275</v>
      </c>
      <c r="B29">
        <v>9.9999999999999992E-25</v>
      </c>
      <c r="C29" s="3" t="s">
        <v>95</v>
      </c>
      <c r="D29" t="b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Argumenty funkcji KONWERTUJ</vt:lpstr>
      <vt:lpstr>Prefiksy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conversion units table.xlsx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2012-10-16T23:10:39Z</dcterms:created>
  <dcterms:modified xsi:type="dcterms:W3CDTF">2013-09-16T14:56:03Z</dcterms:modified>
  <cp:category>Excel 2013 Bible</cp:category>
</cp:coreProperties>
</file>