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248BC4D4-76CB-4369-BF80-2A942AE3E5A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ne" sheetId="1" r:id="rId1"/>
    <sheet name="Regresja 1" sheetId="26" r:id="rId2"/>
    <sheet name="Dane bez Finlandii" sheetId="27" r:id="rId3"/>
    <sheet name="Regresja 2" sheetId="28" r:id="rId4"/>
    <sheet name="Dane bez stopy bezrobocia" sheetId="29" r:id="rId5"/>
    <sheet name="Regresja 3" sheetId="30" r:id="rId6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"5SHRA32K7GY1Q8VDANMT2UZ4"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solver_eng" localSheetId="0" hidden="1">1</definedName>
    <definedName name="solver_eng" localSheetId="2" hidden="1">1</definedName>
    <definedName name="solver_eng" localSheetId="4" hidden="1">1</definedName>
    <definedName name="solver_neg" localSheetId="0" hidden="1">1</definedName>
    <definedName name="solver_neg" localSheetId="2" hidden="1">1</definedName>
    <definedName name="solver_neg" localSheetId="4" hidden="1">1</definedName>
    <definedName name="solver_num" localSheetId="0" hidden="1">0</definedName>
    <definedName name="solver_num" localSheetId="2" hidden="1">0</definedName>
    <definedName name="solver_num" localSheetId="4" hidden="1">0</definedName>
    <definedName name="solver_opt" localSheetId="0" hidden="1">Dane!$I$4</definedName>
    <definedName name="solver_opt" localSheetId="2" hidden="1">'Dane bez Finlandii'!$I$4</definedName>
    <definedName name="solver_opt" localSheetId="4" hidden="1">'Dane bez stopy bezrobocia'!$I$4</definedName>
    <definedName name="solver_typ" localSheetId="0" hidden="1">1</definedName>
    <definedName name="solver_typ" localSheetId="2" hidden="1">1</definedName>
    <definedName name="solver_typ" localSheetId="4" hidden="1">1</definedName>
    <definedName name="solver_val" localSheetId="0" hidden="1">0</definedName>
    <definedName name="solver_val" localSheetId="2" hidden="1">0</definedName>
    <definedName name="solver_val" localSheetId="4" hidden="1">0</definedName>
    <definedName name="solver_ver" localSheetId="0" hidden="1">3</definedName>
    <definedName name="solver_ver" localSheetId="2" hidden="1">3</definedName>
    <definedName name="solver_ver" localSheetId="4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" i="29" l="1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I10" i="29"/>
  <c r="I9" i="29"/>
  <c r="I8" i="29"/>
  <c r="I7" i="29"/>
  <c r="I6" i="29"/>
  <c r="I5" i="29"/>
  <c r="I24" i="27" l="1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I6" i="1" l="1"/>
  <c r="I7" i="1"/>
  <c r="I8" i="1"/>
  <c r="I9" i="1"/>
  <c r="I10" i="1"/>
  <c r="I11" i="1"/>
  <c r="I16" i="1"/>
  <c r="I12" i="1"/>
  <c r="I23" i="1"/>
  <c r="I15" i="1"/>
  <c r="I25" i="1"/>
  <c r="I14" i="1"/>
  <c r="I17" i="1"/>
  <c r="I18" i="1"/>
  <c r="I19" i="1"/>
  <c r="I13" i="1"/>
  <c r="I20" i="1"/>
  <c r="I21" i="1"/>
  <c r="I22" i="1"/>
  <c r="I24" i="1"/>
  <c r="I5" i="1"/>
</calcChain>
</file>

<file path=xl/sharedStrings.xml><?xml version="1.0" encoding="utf-8"?>
<sst xmlns="http://schemas.openxmlformats.org/spreadsheetml/2006/main" count="177" uniqueCount="58">
  <si>
    <t>Austria</t>
  </si>
  <si>
    <t>df</t>
  </si>
  <si>
    <t>SS</t>
  </si>
  <si>
    <t>MS</t>
  </si>
  <si>
    <t>F</t>
  </si>
  <si>
    <t>t Stat</t>
  </si>
  <si>
    <t>Kraj</t>
  </si>
  <si>
    <t>Belgia</t>
  </si>
  <si>
    <t>Bułgaria</t>
  </si>
  <si>
    <t>Czechy</t>
  </si>
  <si>
    <t>Dania</t>
  </si>
  <si>
    <t>Finlandia</t>
  </si>
  <si>
    <t>Francja</t>
  </si>
  <si>
    <t>Niemcy</t>
  </si>
  <si>
    <t>Grecja</t>
  </si>
  <si>
    <t>Węgry</t>
  </si>
  <si>
    <t>Irlandia</t>
  </si>
  <si>
    <t>Włochy</t>
  </si>
  <si>
    <t>Holandia</t>
  </si>
  <si>
    <t>Polska</t>
  </si>
  <si>
    <t>Portugalia</t>
  </si>
  <si>
    <t>Rumunia</t>
  </si>
  <si>
    <t>Hiszpania</t>
  </si>
  <si>
    <t>Szwajcaria</t>
  </si>
  <si>
    <t>Szwecja</t>
  </si>
  <si>
    <t>Turcja</t>
  </si>
  <si>
    <t>Wielka Brywania</t>
  </si>
  <si>
    <t>Populacja (w mln.)</t>
  </si>
  <si>
    <t>Sprzedaż komputerów</t>
  </si>
  <si>
    <t>Sprzedaż per capita</t>
  </si>
  <si>
    <t>PKB per capita</t>
  </si>
  <si>
    <t>Stopa bezrobocia</t>
  </si>
  <si>
    <t>Wydatki na edukację (% PKB)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</si>
  <si>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</si>
  <si>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</si>
  <si>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</si>
  <si>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</si>
  <si>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</si>
  <si>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</si>
  <si>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</si>
  <si>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</si>
  <si>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</si>
  <si>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</si>
  <si>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</si>
  <si>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</si>
  <si>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Istotność F</t>
  </si>
  <si>
    <t>Współczynniki</t>
  </si>
  <si>
    <t>Wartość-p</t>
  </si>
  <si>
    <t>Dolne 95%</t>
  </si>
  <si>
    <t>Górne 95%</t>
  </si>
  <si>
    <t>Dolne 95,0%</t>
  </si>
  <si>
    <t>Górne 95,0%</t>
  </si>
  <si>
    <t>SKŁADNIKI RESZTOWE - WYJŚCIE</t>
  </si>
  <si>
    <t>Obserwacja</t>
  </si>
  <si>
    <t>Przewidywane Sprzedaż per capita</t>
  </si>
  <si>
    <t>Składniki resztowe</t>
  </si>
  <si>
    <t>Wielka Brytania</t>
  </si>
  <si>
    <t>Populacja (w mln)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</si>
</sst>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3" fontId="2" fillId="0" borderId="0" xfId="0" applyNumberFormat="1" applyFont="1"/>
    <xf numFmtId="2" fontId="2" fillId="0" borderId="0" xfId="0" applyNumberFormat="1" applyFont="1"/>
    <xf numFmtId="164" fontId="2" fillId="0" borderId="0" xfId="0" applyNumberFormat="1" applyFon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center" wrapText="1"/>
    </xf>
    <xf numFmtId="0" fontId="0" fillId="2" borderId="0" xfId="0" applyFill="1" applyBorder="1" applyAlignment="1"/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E4:L25"/>
  <sheetViews>
    <sheetView tabSelected="1" zoomScaleNormal="100" workbookViewId="0"/>
  </sheetViews>
  <sheetFormatPr defaultColWidth="9.140625" defaultRowHeight="15" x14ac:dyDescent="0.25"/>
  <cols>
    <col min="1" max="4" width="9.140625" style="1"/>
    <col min="5" max="5" width="4.7109375" style="1" customWidth="1"/>
    <col min="6" max="6" width="15" style="1" bestFit="1" customWidth="1"/>
    <col min="7" max="7" width="10.42578125" style="1" customWidth="1"/>
    <col min="8" max="8" width="14.140625" style="1" customWidth="1"/>
    <col min="9" max="9" width="10.5703125" style="1" customWidth="1"/>
    <col min="10" max="10" width="9.140625" style="1"/>
    <col min="11" max="11" width="10.7109375" style="1" bestFit="1" customWidth="1"/>
    <col min="12" max="12" width="16.28515625" style="1" customWidth="1"/>
    <col min="13" max="16384" width="9.140625" style="1"/>
  </cols>
  <sheetData>
    <row r="4" spans="5:12" ht="30" x14ac:dyDescent="0.25">
      <c r="F4" s="2" t="s">
        <v>6</v>
      </c>
      <c r="G4" s="15" t="s">
        <v>57</v>
      </c>
      <c r="H4" s="2" t="s">
        <v>28</v>
      </c>
      <c r="I4" s="2" t="s">
        <v>29</v>
      </c>
      <c r="J4" s="2" t="s">
        <v>30</v>
      </c>
      <c r="K4" s="2" t="s">
        <v>31</v>
      </c>
      <c r="L4" s="2" t="s">
        <v>32</v>
      </c>
    </row>
    <row r="5" spans="5:12" x14ac:dyDescent="0.25">
      <c r="E5" s="1">
        <v>1</v>
      </c>
      <c r="F5" s="1" t="s">
        <v>0</v>
      </c>
      <c r="G5" s="6">
        <v>8.4</v>
      </c>
      <c r="H5" s="5">
        <v>941.2</v>
      </c>
      <c r="I5" s="3">
        <f t="shared" ref="I5:I25" si="0">H5/G5</f>
        <v>112.04761904761905</v>
      </c>
      <c r="J5" s="4">
        <v>49600</v>
      </c>
      <c r="K5" s="6">
        <v>4.2</v>
      </c>
      <c r="L5" s="6">
        <v>5.8</v>
      </c>
    </row>
    <row r="6" spans="5:12" x14ac:dyDescent="0.25">
      <c r="E6" s="1">
        <v>2</v>
      </c>
      <c r="F6" s="1" t="s">
        <v>7</v>
      </c>
      <c r="G6" s="6">
        <v>10.5</v>
      </c>
      <c r="H6" s="5">
        <v>1681.9</v>
      </c>
      <c r="I6" s="3">
        <f t="shared" si="0"/>
        <v>160.18095238095239</v>
      </c>
      <c r="J6" s="4">
        <v>47090</v>
      </c>
      <c r="K6" s="6">
        <v>8.1</v>
      </c>
      <c r="L6" s="6">
        <v>5.9</v>
      </c>
    </row>
    <row r="7" spans="5:12" x14ac:dyDescent="0.25">
      <c r="E7" s="1">
        <v>3</v>
      </c>
      <c r="F7" s="1" t="s">
        <v>8</v>
      </c>
      <c r="G7" s="6">
        <v>7.6</v>
      </c>
      <c r="H7" s="5">
        <v>154</v>
      </c>
      <c r="I7" s="3">
        <f t="shared" si="0"/>
        <v>20.263157894736842</v>
      </c>
      <c r="J7" s="4">
        <v>6550</v>
      </c>
      <c r="K7" s="6">
        <v>13.5</v>
      </c>
      <c r="L7" s="6">
        <v>3.5</v>
      </c>
    </row>
    <row r="8" spans="5:12" x14ac:dyDescent="0.25">
      <c r="E8" s="1">
        <v>4</v>
      </c>
      <c r="F8" s="1" t="s">
        <v>9</v>
      </c>
      <c r="G8" s="6">
        <v>10.199999999999999</v>
      </c>
      <c r="H8" s="5">
        <v>1028.7</v>
      </c>
      <c r="I8" s="3">
        <f t="shared" si="0"/>
        <v>100.85294117647059</v>
      </c>
      <c r="J8" s="4">
        <v>20670</v>
      </c>
      <c r="K8" s="6">
        <v>6.6</v>
      </c>
      <c r="L8" s="6">
        <v>4.4000000000000004</v>
      </c>
    </row>
    <row r="9" spans="5:12" x14ac:dyDescent="0.25">
      <c r="E9" s="1">
        <v>5</v>
      </c>
      <c r="F9" s="1" t="s">
        <v>10</v>
      </c>
      <c r="G9" s="6">
        <v>5.5</v>
      </c>
      <c r="H9" s="5">
        <v>935.4</v>
      </c>
      <c r="I9" s="3">
        <f t="shared" si="0"/>
        <v>170.07272727272726</v>
      </c>
      <c r="J9" s="4">
        <v>62120</v>
      </c>
      <c r="K9" s="6">
        <v>5.2</v>
      </c>
      <c r="L9" s="6">
        <v>8.4</v>
      </c>
    </row>
    <row r="10" spans="5:12" x14ac:dyDescent="0.25">
      <c r="E10" s="1">
        <v>6</v>
      </c>
      <c r="F10" s="1" t="s">
        <v>11</v>
      </c>
      <c r="G10" s="6">
        <v>5.3</v>
      </c>
      <c r="H10" s="5">
        <v>1971</v>
      </c>
      <c r="I10" s="3">
        <f t="shared" si="0"/>
        <v>371.88679245283021</v>
      </c>
      <c r="J10" s="4">
        <v>51320</v>
      </c>
      <c r="K10" s="6">
        <v>9.9</v>
      </c>
      <c r="L10" s="6">
        <v>6.3</v>
      </c>
    </row>
    <row r="11" spans="5:12" x14ac:dyDescent="0.25">
      <c r="E11" s="1">
        <v>7</v>
      </c>
      <c r="F11" s="1" t="s">
        <v>12</v>
      </c>
      <c r="G11" s="6">
        <v>61.9</v>
      </c>
      <c r="H11" s="5">
        <v>5928.9</v>
      </c>
      <c r="I11" s="3">
        <f t="shared" si="0"/>
        <v>95.78190630048465</v>
      </c>
      <c r="J11" s="4">
        <v>44510</v>
      </c>
      <c r="K11" s="6">
        <v>10</v>
      </c>
      <c r="L11" s="6">
        <v>5.7</v>
      </c>
    </row>
    <row r="12" spans="5:12" x14ac:dyDescent="0.25">
      <c r="E12" s="1">
        <v>8</v>
      </c>
      <c r="F12" s="1" t="s">
        <v>14</v>
      </c>
      <c r="G12" s="6">
        <v>11.2</v>
      </c>
      <c r="H12" s="5">
        <v>813</v>
      </c>
      <c r="I12" s="3">
        <f t="shared" si="0"/>
        <v>72.589285714285722</v>
      </c>
      <c r="J12" s="4">
        <v>31670</v>
      </c>
      <c r="K12" s="6">
        <v>9.9</v>
      </c>
      <c r="L12" s="6">
        <v>3.9</v>
      </c>
    </row>
    <row r="13" spans="5:12" x14ac:dyDescent="0.25">
      <c r="E13" s="1">
        <v>9</v>
      </c>
      <c r="F13" s="1" t="s">
        <v>22</v>
      </c>
      <c r="G13" s="6">
        <v>44.8</v>
      </c>
      <c r="H13" s="5">
        <v>4745.8</v>
      </c>
      <c r="I13" s="3">
        <f t="shared" si="0"/>
        <v>105.93303571428572</v>
      </c>
      <c r="J13" s="4">
        <v>35220</v>
      </c>
      <c r="K13" s="6">
        <v>14.2</v>
      </c>
      <c r="L13" s="6">
        <v>4.4000000000000004</v>
      </c>
    </row>
    <row r="14" spans="5:12" x14ac:dyDescent="0.25">
      <c r="E14" s="1">
        <v>10</v>
      </c>
      <c r="F14" s="1" t="s">
        <v>18</v>
      </c>
      <c r="G14" s="6">
        <v>16.5</v>
      </c>
      <c r="H14" s="5">
        <v>2168.5</v>
      </c>
      <c r="I14" s="3">
        <f t="shared" si="0"/>
        <v>131.42424242424244</v>
      </c>
      <c r="J14" s="4">
        <v>52960</v>
      </c>
      <c r="K14" s="6">
        <v>4.4000000000000004</v>
      </c>
      <c r="L14" s="6">
        <v>5</v>
      </c>
    </row>
    <row r="15" spans="5:12" x14ac:dyDescent="0.25">
      <c r="E15" s="1">
        <v>11</v>
      </c>
      <c r="F15" s="1" t="s">
        <v>16</v>
      </c>
      <c r="G15" s="6">
        <v>4.4000000000000004</v>
      </c>
      <c r="H15" s="5">
        <v>576.9</v>
      </c>
      <c r="I15" s="3">
        <f t="shared" si="0"/>
        <v>131.11363636363635</v>
      </c>
      <c r="J15" s="4">
        <v>60460</v>
      </c>
      <c r="K15" s="6">
        <v>6.3</v>
      </c>
      <c r="L15" s="6">
        <v>4.3</v>
      </c>
    </row>
    <row r="16" spans="5:12" x14ac:dyDescent="0.25">
      <c r="E16" s="1">
        <v>12</v>
      </c>
      <c r="F16" s="1" t="s">
        <v>13</v>
      </c>
      <c r="G16" s="6">
        <v>82.5</v>
      </c>
      <c r="H16" s="5">
        <v>6824.3</v>
      </c>
      <c r="I16" s="3">
        <f t="shared" si="0"/>
        <v>82.718787878787879</v>
      </c>
      <c r="J16" s="4">
        <v>44450</v>
      </c>
      <c r="K16" s="6">
        <v>9.1</v>
      </c>
      <c r="L16" s="6">
        <v>4.5999999999999996</v>
      </c>
    </row>
    <row r="17" spans="5:12" x14ac:dyDescent="0.25">
      <c r="E17" s="1">
        <v>13</v>
      </c>
      <c r="F17" s="1" t="s">
        <v>19</v>
      </c>
      <c r="G17" s="6">
        <v>38</v>
      </c>
      <c r="H17" s="5">
        <v>2847</v>
      </c>
      <c r="I17" s="3">
        <f t="shared" si="0"/>
        <v>74.921052631578945</v>
      </c>
      <c r="J17" s="4">
        <v>13850</v>
      </c>
      <c r="K17" s="6">
        <v>14.4</v>
      </c>
      <c r="L17" s="6">
        <v>5.6</v>
      </c>
    </row>
    <row r="18" spans="5:12" x14ac:dyDescent="0.25">
      <c r="E18" s="1">
        <v>14</v>
      </c>
      <c r="F18" s="1" t="s">
        <v>20</v>
      </c>
      <c r="G18" s="6">
        <v>10.7</v>
      </c>
      <c r="H18" s="5">
        <v>728.6</v>
      </c>
      <c r="I18" s="3">
        <f t="shared" si="0"/>
        <v>68.093457943925245</v>
      </c>
      <c r="J18" s="4">
        <v>22920</v>
      </c>
      <c r="K18" s="6">
        <v>6.3</v>
      </c>
      <c r="L18" s="6">
        <v>5.9</v>
      </c>
    </row>
    <row r="19" spans="5:12" x14ac:dyDescent="0.25">
      <c r="E19" s="1">
        <v>15</v>
      </c>
      <c r="F19" s="1" t="s">
        <v>21</v>
      </c>
      <c r="G19" s="6">
        <v>21.3</v>
      </c>
      <c r="H19" s="5">
        <v>687.2</v>
      </c>
      <c r="I19" s="3">
        <f t="shared" si="0"/>
        <v>32.262910798122064</v>
      </c>
      <c r="J19" s="4">
        <v>9300</v>
      </c>
      <c r="K19" s="6">
        <v>7</v>
      </c>
      <c r="L19" s="6">
        <v>3.3</v>
      </c>
    </row>
    <row r="20" spans="5:12" x14ac:dyDescent="0.25">
      <c r="E20" s="1">
        <v>16</v>
      </c>
      <c r="F20" s="1" t="s">
        <v>23</v>
      </c>
      <c r="G20" s="6">
        <v>7.5</v>
      </c>
      <c r="H20" s="5">
        <v>1130.4000000000001</v>
      </c>
      <c r="I20" s="3">
        <f t="shared" si="0"/>
        <v>150.72</v>
      </c>
      <c r="J20" s="4">
        <v>64430</v>
      </c>
      <c r="K20" s="6">
        <v>3.6</v>
      </c>
      <c r="L20" s="6">
        <v>5.6</v>
      </c>
    </row>
    <row r="21" spans="5:12" x14ac:dyDescent="0.25">
      <c r="E21" s="1">
        <v>17</v>
      </c>
      <c r="F21" s="1" t="s">
        <v>24</v>
      </c>
      <c r="G21" s="6">
        <v>9.1999999999999993</v>
      </c>
      <c r="H21" s="5">
        <v>2113.4</v>
      </c>
      <c r="I21" s="3">
        <f t="shared" si="0"/>
        <v>229.71739130434784</v>
      </c>
      <c r="J21" s="4">
        <v>51950</v>
      </c>
      <c r="K21" s="6">
        <v>6.3</v>
      </c>
      <c r="L21" s="6">
        <v>7.6</v>
      </c>
    </row>
    <row r="22" spans="5:12" x14ac:dyDescent="0.25">
      <c r="E22" s="1">
        <v>18</v>
      </c>
      <c r="F22" s="1" t="s">
        <v>25</v>
      </c>
      <c r="G22" s="6">
        <v>75.8</v>
      </c>
      <c r="H22" s="5">
        <v>2879</v>
      </c>
      <c r="I22" s="3">
        <f t="shared" si="0"/>
        <v>37.981530343007918</v>
      </c>
      <c r="J22" s="4">
        <v>9940</v>
      </c>
      <c r="K22" s="6">
        <v>8.6</v>
      </c>
      <c r="L22" s="6">
        <v>3.7</v>
      </c>
    </row>
    <row r="23" spans="5:12" x14ac:dyDescent="0.25">
      <c r="E23" s="1">
        <v>19</v>
      </c>
      <c r="F23" s="1" t="s">
        <v>15</v>
      </c>
      <c r="G23" s="6">
        <v>10</v>
      </c>
      <c r="H23" s="5">
        <v>449</v>
      </c>
      <c r="I23" s="3">
        <f t="shared" si="0"/>
        <v>44.9</v>
      </c>
      <c r="J23" s="4">
        <v>15410</v>
      </c>
      <c r="K23" s="6">
        <v>7.3</v>
      </c>
      <c r="L23" s="6">
        <v>5.0999999999999996</v>
      </c>
    </row>
    <row r="24" spans="5:12" x14ac:dyDescent="0.25">
      <c r="E24" s="1">
        <v>20</v>
      </c>
      <c r="F24" s="14" t="s">
        <v>56</v>
      </c>
      <c r="G24" s="6">
        <v>61</v>
      </c>
      <c r="H24" s="5">
        <v>9887.2000000000007</v>
      </c>
      <c r="I24" s="3">
        <f t="shared" si="0"/>
        <v>162.08524590163935</v>
      </c>
      <c r="J24" s="4">
        <v>43540</v>
      </c>
      <c r="K24" s="6">
        <v>5.9</v>
      </c>
      <c r="L24" s="6">
        <v>4.8</v>
      </c>
    </row>
    <row r="25" spans="5:12" x14ac:dyDescent="0.25">
      <c r="E25" s="1">
        <v>21</v>
      </c>
      <c r="F25" s="1" t="s">
        <v>17</v>
      </c>
      <c r="G25" s="6">
        <v>58.9</v>
      </c>
      <c r="H25" s="5">
        <v>3858.2</v>
      </c>
      <c r="I25" s="3">
        <f t="shared" si="0"/>
        <v>65.504244482173178</v>
      </c>
      <c r="J25" s="4">
        <v>38490</v>
      </c>
      <c r="K25" s="6">
        <v>9.3000000000000007</v>
      </c>
      <c r="L25" s="6">
        <v>5</v>
      </c>
    </row>
  </sheetData>
  <sortState xmlns:xlrd2="http://schemas.microsoft.com/office/spreadsheetml/2017/richdata2" ref="E5:L25">
    <sortCondition ref="F5:F2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4BCD-9143-4F78-9B43-9BC1218F8529}">
  <sheetPr codeName="Arkusz2"/>
  <dimension ref="A1:I47"/>
  <sheetViews>
    <sheetView workbookViewId="0"/>
  </sheetViews>
  <sheetFormatPr defaultRowHeight="15" x14ac:dyDescent="0.25"/>
  <cols>
    <col min="1" max="1" width="26.85546875" customWidth="1"/>
    <col min="2" max="2" width="18.85546875" customWidth="1"/>
    <col min="3" max="3" width="18" bestFit="1" customWidth="1"/>
    <col min="4" max="4" width="12.7109375" bestFit="1" customWidth="1"/>
    <col min="5" max="5" width="12" bestFit="1" customWidth="1"/>
    <col min="6" max="6" width="12.7109375" bestFit="1" customWidth="1"/>
    <col min="7" max="7" width="12" bestFit="1" customWidth="1"/>
    <col min="8" max="8" width="12.7109375" bestFit="1" customWidth="1"/>
    <col min="9" max="9" width="12.42578125" bestFit="1" customWidth="1"/>
  </cols>
  <sheetData>
    <row r="1" spans="1:9" x14ac:dyDescent="0.25">
      <c r="A1" t="s">
        <v>33</v>
      </c>
    </row>
    <row r="2" spans="1:9" ht="15.75" thickBot="1" x14ac:dyDescent="0.3"/>
    <row r="3" spans="1:9" x14ac:dyDescent="0.25">
      <c r="A3" s="10" t="s">
        <v>34</v>
      </c>
      <c r="B3" s="10"/>
    </row>
    <row r="4" spans="1:9" x14ac:dyDescent="0.25">
      <c r="A4" s="7" t="s">
        <v>35</v>
      </c>
      <c r="B4" s="7">
        <v>0.73110646532801471</v>
      </c>
    </row>
    <row r="5" spans="1:9" x14ac:dyDescent="0.25">
      <c r="A5" s="7" t="s">
        <v>36</v>
      </c>
      <c r="B5" s="7">
        <v>0.53451666364442363</v>
      </c>
    </row>
    <row r="6" spans="1:9" x14ac:dyDescent="0.25">
      <c r="A6" s="7" t="s">
        <v>37</v>
      </c>
      <c r="B6" s="7">
        <v>0.45237254546402783</v>
      </c>
    </row>
    <row r="7" spans="1:9" x14ac:dyDescent="0.25">
      <c r="A7" s="7" t="s">
        <v>38</v>
      </c>
      <c r="B7" s="7">
        <v>58.42625703589713</v>
      </c>
    </row>
    <row r="8" spans="1:9" ht="15.75" thickBot="1" x14ac:dyDescent="0.3">
      <c r="A8" s="8" t="s">
        <v>39</v>
      </c>
      <c r="B8" s="8">
        <v>21</v>
      </c>
    </row>
    <row r="10" spans="1:9" ht="15.75" thickBot="1" x14ac:dyDescent="0.3">
      <c r="A10" t="s">
        <v>40</v>
      </c>
    </row>
    <row r="11" spans="1:9" x14ac:dyDescent="0.25">
      <c r="A11" s="9"/>
      <c r="B11" s="9" t="s">
        <v>1</v>
      </c>
      <c r="C11" s="9" t="s">
        <v>2</v>
      </c>
      <c r="D11" s="9" t="s">
        <v>3</v>
      </c>
      <c r="E11" s="9" t="s">
        <v>4</v>
      </c>
      <c r="F11" s="9" t="s">
        <v>45</v>
      </c>
    </row>
    <row r="12" spans="1:9" x14ac:dyDescent="0.25">
      <c r="A12" s="7" t="s">
        <v>41</v>
      </c>
      <c r="B12" s="7">
        <v>3</v>
      </c>
      <c r="C12" s="7">
        <v>66638.031863130353</v>
      </c>
      <c r="D12" s="7">
        <v>22212.677287710118</v>
      </c>
      <c r="E12" s="7">
        <v>6.5070594886730326</v>
      </c>
      <c r="F12" s="7">
        <v>3.9402218662972751E-3</v>
      </c>
    </row>
    <row r="13" spans="1:9" x14ac:dyDescent="0.25">
      <c r="A13" s="7" t="s">
        <v>42</v>
      </c>
      <c r="B13" s="7">
        <v>17</v>
      </c>
      <c r="C13" s="7">
        <v>58031.667690820221</v>
      </c>
      <c r="D13" s="7">
        <v>3413.627511224719</v>
      </c>
      <c r="E13" s="7"/>
      <c r="F13" s="7"/>
    </row>
    <row r="14" spans="1:9" ht="15.75" thickBot="1" x14ac:dyDescent="0.3">
      <c r="A14" s="8" t="s">
        <v>43</v>
      </c>
      <c r="B14" s="8">
        <v>20</v>
      </c>
      <c r="C14" s="8">
        <v>124669.69955395057</v>
      </c>
      <c r="D14" s="8"/>
      <c r="E14" s="8"/>
      <c r="F14" s="8"/>
    </row>
    <row r="15" spans="1:9" ht="15.75" thickBot="1" x14ac:dyDescent="0.3"/>
    <row r="16" spans="1:9" x14ac:dyDescent="0.25">
      <c r="A16" s="9"/>
      <c r="B16" s="9" t="s">
        <v>46</v>
      </c>
      <c r="C16" s="9" t="s">
        <v>38</v>
      </c>
      <c r="D16" s="9" t="s">
        <v>5</v>
      </c>
      <c r="E16" s="9" t="s">
        <v>47</v>
      </c>
      <c r="F16" s="9" t="s">
        <v>48</v>
      </c>
      <c r="G16" s="9" t="s">
        <v>49</v>
      </c>
      <c r="H16" s="9" t="s">
        <v>50</v>
      </c>
      <c r="I16" s="9" t="s">
        <v>51</v>
      </c>
    </row>
    <row r="17" spans="1:9" x14ac:dyDescent="0.25">
      <c r="A17" s="7" t="s">
        <v>44</v>
      </c>
      <c r="B17" s="7">
        <v>-114.83515026466341</v>
      </c>
      <c r="C17" s="7">
        <v>78.289964490278209</v>
      </c>
      <c r="D17" s="7">
        <v>-1.4667927238480645</v>
      </c>
      <c r="E17" s="7">
        <v>0.16068774929898919</v>
      </c>
      <c r="F17" s="7">
        <v>-280.01253693426963</v>
      </c>
      <c r="G17" s="7">
        <v>50.342236404942781</v>
      </c>
      <c r="H17" s="7">
        <v>-280.01253693426963</v>
      </c>
      <c r="I17" s="7">
        <v>50.342236404942781</v>
      </c>
    </row>
    <row r="18" spans="1:9" x14ac:dyDescent="0.25">
      <c r="A18" s="7" t="s">
        <v>30</v>
      </c>
      <c r="B18" s="7">
        <v>2.2977118529511125E-3</v>
      </c>
      <c r="C18" s="7">
        <v>9.5192960980377585E-4</v>
      </c>
      <c r="D18" s="7">
        <v>2.4137413410480497</v>
      </c>
      <c r="E18" s="7">
        <v>2.7354838307583684E-2</v>
      </c>
      <c r="F18" s="7">
        <v>2.8931593318631517E-4</v>
      </c>
      <c r="G18" s="7">
        <v>4.3061077727159103E-3</v>
      </c>
      <c r="H18" s="7">
        <v>2.8931593318631517E-4</v>
      </c>
      <c r="I18" s="7">
        <v>4.3061077727159103E-3</v>
      </c>
    </row>
    <row r="19" spans="1:9" x14ac:dyDescent="0.25">
      <c r="A19" s="7" t="s">
        <v>31</v>
      </c>
      <c r="B19" s="7">
        <v>4.2195245732310891</v>
      </c>
      <c r="C19" s="7">
        <v>4.840005896430104</v>
      </c>
      <c r="D19" s="7">
        <v>0.87180153568476637</v>
      </c>
      <c r="E19" s="7">
        <v>0.39546265697215832</v>
      </c>
      <c r="F19" s="7">
        <v>-5.9919952638622522</v>
      </c>
      <c r="G19" s="7">
        <v>14.43104441032443</v>
      </c>
      <c r="H19" s="7">
        <v>-5.9919952638622522</v>
      </c>
      <c r="I19" s="7">
        <v>14.43104441032443</v>
      </c>
    </row>
    <row r="20" spans="1:9" ht="15.75" thickBot="1" x14ac:dyDescent="0.3">
      <c r="A20" s="8" t="s">
        <v>32</v>
      </c>
      <c r="B20" s="8">
        <v>21.42269830379858</v>
      </c>
      <c r="C20" s="8">
        <v>12.736119574983839</v>
      </c>
      <c r="D20" s="8">
        <v>1.6820428057127255</v>
      </c>
      <c r="E20" s="8">
        <v>0.11083654309113829</v>
      </c>
      <c r="F20" s="8">
        <v>-5.4481651766501678</v>
      </c>
      <c r="G20" s="8">
        <v>48.293561784247331</v>
      </c>
      <c r="H20" s="8">
        <v>-5.4481651766501678</v>
      </c>
      <c r="I20" s="8">
        <v>48.293561784247331</v>
      </c>
    </row>
    <row r="24" spans="1:9" x14ac:dyDescent="0.25">
      <c r="A24" t="s">
        <v>52</v>
      </c>
    </row>
    <row r="25" spans="1:9" ht="15.75" thickBot="1" x14ac:dyDescent="0.3"/>
    <row r="26" spans="1:9" ht="30" x14ac:dyDescent="0.25">
      <c r="A26" s="9" t="s">
        <v>53</v>
      </c>
      <c r="B26" s="11" t="s">
        <v>54</v>
      </c>
      <c r="C26" s="9" t="s">
        <v>55</v>
      </c>
    </row>
    <row r="27" spans="1:9" x14ac:dyDescent="0.25">
      <c r="A27" s="7">
        <v>1</v>
      </c>
      <c r="B27" s="7">
        <v>141.1050110113141</v>
      </c>
      <c r="C27" s="7">
        <v>-29.057391963695054</v>
      </c>
    </row>
    <row r="28" spans="1:9" x14ac:dyDescent="0.25">
      <c r="A28" s="7">
        <v>2</v>
      </c>
      <c r="B28" s="7">
        <v>153.93616992638792</v>
      </c>
      <c r="C28" s="7">
        <v>6.2447824545644721</v>
      </c>
    </row>
    <row r="29" spans="1:9" x14ac:dyDescent="0.25">
      <c r="A29" s="7">
        <v>3</v>
      </c>
      <c r="B29" s="7">
        <v>32.157888174081116</v>
      </c>
      <c r="C29" s="7">
        <v>-11.894730279344273</v>
      </c>
    </row>
    <row r="30" spans="1:9" x14ac:dyDescent="0.25">
      <c r="A30" s="7">
        <v>4</v>
      </c>
      <c r="B30" s="7">
        <v>54.767288455875018</v>
      </c>
      <c r="C30" s="7">
        <v>46.085652720595576</v>
      </c>
    </row>
    <row r="31" spans="1:9" x14ac:dyDescent="0.25">
      <c r="A31" s="7">
        <v>5</v>
      </c>
      <c r="B31" s="7">
        <v>229.79090357336943</v>
      </c>
      <c r="C31" s="7">
        <v>-59.71817630064217</v>
      </c>
    </row>
    <row r="32" spans="1:9" x14ac:dyDescent="0.25">
      <c r="A32" s="12">
        <v>6</v>
      </c>
      <c r="B32" s="12">
        <v>179.81971461770652</v>
      </c>
      <c r="C32" s="12">
        <v>192.06707783512368</v>
      </c>
      <c r="D32" s="13" t="s">
        <v>11</v>
      </c>
    </row>
    <row r="33" spans="1:3" x14ac:dyDescent="0.25">
      <c r="A33" s="7">
        <v>7</v>
      </c>
      <c r="B33" s="7">
        <v>151.7406303741534</v>
      </c>
      <c r="C33" s="7">
        <v>-55.958724073668748</v>
      </c>
    </row>
    <row r="34" spans="1:3" x14ac:dyDescent="0.25">
      <c r="A34" s="7">
        <v>8</v>
      </c>
      <c r="B34" s="7">
        <v>83.255200778100573</v>
      </c>
      <c r="C34" s="7">
        <v>-10.66591506381485</v>
      </c>
    </row>
    <row r="35" spans="1:3" x14ac:dyDescent="0.25">
      <c r="A35" s="7">
        <v>9</v>
      </c>
      <c r="B35" s="7">
        <v>120.26738267286999</v>
      </c>
      <c r="C35" s="7">
        <v>-14.334346958584263</v>
      </c>
    </row>
    <row r="36" spans="1:3" x14ac:dyDescent="0.25">
      <c r="A36" s="7">
        <v>10</v>
      </c>
      <c r="B36" s="7">
        <v>132.53106910883719</v>
      </c>
      <c r="C36" s="7">
        <v>-1.1068266845947505</v>
      </c>
    </row>
    <row r="37" spans="1:3" x14ac:dyDescent="0.25">
      <c r="A37" s="7">
        <v>11</v>
      </c>
      <c r="B37" s="7">
        <v>142.78511588245061</v>
      </c>
      <c r="C37" s="7">
        <v>-11.671479518814266</v>
      </c>
    </row>
    <row r="38" spans="1:3" x14ac:dyDescent="0.25">
      <c r="A38" s="7">
        <v>12</v>
      </c>
      <c r="B38" s="7">
        <v>124.24022741288992</v>
      </c>
      <c r="C38" s="7">
        <v>-41.521439534102043</v>
      </c>
    </row>
    <row r="39" spans="1:3" x14ac:dyDescent="0.25">
      <c r="A39" s="7">
        <v>13</v>
      </c>
      <c r="B39" s="7">
        <v>97.716423254509209</v>
      </c>
      <c r="C39" s="7">
        <v>-22.795370622930264</v>
      </c>
    </row>
    <row r="40" spans="1:3" x14ac:dyDescent="0.25">
      <c r="A40" s="7">
        <v>14</v>
      </c>
      <c r="B40" s="7">
        <v>90.80533020874357</v>
      </c>
      <c r="C40" s="7">
        <v>-22.711872264818325</v>
      </c>
    </row>
    <row r="41" spans="1:3" x14ac:dyDescent="0.25">
      <c r="A41" s="7">
        <v>15</v>
      </c>
      <c r="B41" s="7">
        <v>6.7651463829348799</v>
      </c>
      <c r="C41" s="7">
        <v>25.497764415187184</v>
      </c>
    </row>
    <row r="42" spans="1:3" x14ac:dyDescent="0.25">
      <c r="A42" s="7">
        <v>16</v>
      </c>
      <c r="B42" s="7">
        <v>168.36382338588072</v>
      </c>
      <c r="C42" s="7">
        <v>-17.643823385880722</v>
      </c>
    </row>
    <row r="43" spans="1:3" x14ac:dyDescent="0.25">
      <c r="A43" s="7">
        <v>17</v>
      </c>
      <c r="B43" s="7">
        <v>193.92649241637193</v>
      </c>
      <c r="C43" s="7">
        <v>35.790898887975914</v>
      </c>
    </row>
    <row r="44" spans="1:3" x14ac:dyDescent="0.25">
      <c r="A44" s="7">
        <v>18</v>
      </c>
      <c r="B44" s="7">
        <v>23.556000607512772</v>
      </c>
      <c r="C44" s="7">
        <v>14.425529735495147</v>
      </c>
    </row>
    <row r="45" spans="1:3" x14ac:dyDescent="0.25">
      <c r="A45" s="7">
        <v>19</v>
      </c>
      <c r="B45" s="7">
        <v>60.630880123272931</v>
      </c>
      <c r="C45" s="7">
        <v>-15.730880123272932</v>
      </c>
    </row>
    <row r="46" spans="1:3" x14ac:dyDescent="0.25">
      <c r="A46" s="7">
        <v>20</v>
      </c>
      <c r="B46" s="7">
        <v>112.93137065312465</v>
      </c>
      <c r="C46" s="7">
        <v>49.153875248514709</v>
      </c>
    </row>
    <row r="47" spans="1:3" ht="15.75" thickBot="1" x14ac:dyDescent="0.3">
      <c r="A47" s="8">
        <v>21</v>
      </c>
      <c r="B47" s="8">
        <v>119.95884900546694</v>
      </c>
      <c r="C47" s="8">
        <v>-54.454604523293767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BDCC6-0891-40DD-ADDC-829B765ECF3F}">
  <sheetPr codeName="Arkusz3"/>
  <dimension ref="E4:L24"/>
  <sheetViews>
    <sheetView zoomScaleNormal="100" workbookViewId="0"/>
  </sheetViews>
  <sheetFormatPr defaultColWidth="9.140625" defaultRowHeight="15" x14ac:dyDescent="0.25"/>
  <cols>
    <col min="1" max="5" width="9.140625" style="1"/>
    <col min="6" max="6" width="12" style="1" bestFit="1" customWidth="1"/>
    <col min="7" max="7" width="10.42578125" style="1" customWidth="1"/>
    <col min="8" max="8" width="14.140625" style="1" customWidth="1"/>
    <col min="9" max="9" width="10.5703125" style="1" customWidth="1"/>
    <col min="10" max="10" width="9.140625" style="1"/>
    <col min="11" max="11" width="10.7109375" style="1" bestFit="1" customWidth="1"/>
    <col min="12" max="12" width="16.28515625" style="1" customWidth="1"/>
    <col min="13" max="16384" width="9.140625" style="1"/>
  </cols>
  <sheetData>
    <row r="4" spans="5:12" ht="30" x14ac:dyDescent="0.25">
      <c r="F4" s="2" t="s">
        <v>6</v>
      </c>
      <c r="G4" s="2" t="s">
        <v>27</v>
      </c>
      <c r="H4" s="2" t="s">
        <v>28</v>
      </c>
      <c r="I4" s="2" t="s">
        <v>29</v>
      </c>
      <c r="J4" s="2" t="s">
        <v>30</v>
      </c>
      <c r="K4" s="2" t="s">
        <v>31</v>
      </c>
      <c r="L4" s="2" t="s">
        <v>32</v>
      </c>
    </row>
    <row r="5" spans="5:12" x14ac:dyDescent="0.25">
      <c r="E5" s="1">
        <v>1</v>
      </c>
      <c r="F5" s="1" t="s">
        <v>0</v>
      </c>
      <c r="G5" s="6">
        <v>8.4</v>
      </c>
      <c r="H5" s="5">
        <v>941.2</v>
      </c>
      <c r="I5" s="3">
        <f t="shared" ref="I5:I24" si="0">H5/G5</f>
        <v>112.04761904761905</v>
      </c>
      <c r="J5" s="4">
        <v>49600</v>
      </c>
      <c r="K5" s="6">
        <v>4.2</v>
      </c>
      <c r="L5" s="6">
        <v>5.8</v>
      </c>
    </row>
    <row r="6" spans="5:12" x14ac:dyDescent="0.25">
      <c r="E6" s="1">
        <v>2</v>
      </c>
      <c r="F6" s="1" t="s">
        <v>7</v>
      </c>
      <c r="G6" s="6">
        <v>10.5</v>
      </c>
      <c r="H6" s="5">
        <v>1681.9</v>
      </c>
      <c r="I6" s="3">
        <f t="shared" si="0"/>
        <v>160.18095238095239</v>
      </c>
      <c r="J6" s="4">
        <v>47090</v>
      </c>
      <c r="K6" s="6">
        <v>8.1</v>
      </c>
      <c r="L6" s="6">
        <v>5.9</v>
      </c>
    </row>
    <row r="7" spans="5:12" x14ac:dyDescent="0.25">
      <c r="E7" s="1">
        <v>3</v>
      </c>
      <c r="F7" s="1" t="s">
        <v>8</v>
      </c>
      <c r="G7" s="6">
        <v>7.6</v>
      </c>
      <c r="H7" s="5">
        <v>154</v>
      </c>
      <c r="I7" s="3">
        <f t="shared" si="0"/>
        <v>20.263157894736842</v>
      </c>
      <c r="J7" s="4">
        <v>6550</v>
      </c>
      <c r="K7" s="6">
        <v>13.5</v>
      </c>
      <c r="L7" s="6">
        <v>3.5</v>
      </c>
    </row>
    <row r="8" spans="5:12" x14ac:dyDescent="0.25">
      <c r="E8" s="1">
        <v>4</v>
      </c>
      <c r="F8" s="1" t="s">
        <v>9</v>
      </c>
      <c r="G8" s="6">
        <v>10.199999999999999</v>
      </c>
      <c r="H8" s="5">
        <v>1028.7</v>
      </c>
      <c r="I8" s="3">
        <f t="shared" si="0"/>
        <v>100.85294117647059</v>
      </c>
      <c r="J8" s="4">
        <v>20670</v>
      </c>
      <c r="K8" s="6">
        <v>6.6</v>
      </c>
      <c r="L8" s="6">
        <v>4.4000000000000004</v>
      </c>
    </row>
    <row r="9" spans="5:12" x14ac:dyDescent="0.25">
      <c r="E9" s="1">
        <v>5</v>
      </c>
      <c r="F9" s="1" t="s">
        <v>10</v>
      </c>
      <c r="G9" s="6">
        <v>5.5</v>
      </c>
      <c r="H9" s="5">
        <v>935.4</v>
      </c>
      <c r="I9" s="3">
        <f t="shared" si="0"/>
        <v>170.07272727272726</v>
      </c>
      <c r="J9" s="4">
        <v>62120</v>
      </c>
      <c r="K9" s="6">
        <v>5.2</v>
      </c>
      <c r="L9" s="6">
        <v>8.4</v>
      </c>
    </row>
    <row r="10" spans="5:12" x14ac:dyDescent="0.25">
      <c r="E10" s="1">
        <v>6</v>
      </c>
      <c r="F10" s="1" t="s">
        <v>12</v>
      </c>
      <c r="G10" s="6">
        <v>61.9</v>
      </c>
      <c r="H10" s="5">
        <v>5928.9</v>
      </c>
      <c r="I10" s="3">
        <f t="shared" si="0"/>
        <v>95.78190630048465</v>
      </c>
      <c r="J10" s="4">
        <v>44510</v>
      </c>
      <c r="K10" s="6">
        <v>10</v>
      </c>
      <c r="L10" s="6">
        <v>5.7</v>
      </c>
    </row>
    <row r="11" spans="5:12" x14ac:dyDescent="0.25">
      <c r="E11" s="1">
        <v>7</v>
      </c>
      <c r="F11" s="1" t="s">
        <v>14</v>
      </c>
      <c r="G11" s="6">
        <v>11.2</v>
      </c>
      <c r="H11" s="5">
        <v>813</v>
      </c>
      <c r="I11" s="3">
        <f t="shared" si="0"/>
        <v>72.589285714285722</v>
      </c>
      <c r="J11" s="4">
        <v>31670</v>
      </c>
      <c r="K11" s="6">
        <v>9.9</v>
      </c>
      <c r="L11" s="6">
        <v>3.9</v>
      </c>
    </row>
    <row r="12" spans="5:12" x14ac:dyDescent="0.25">
      <c r="E12" s="1">
        <v>8</v>
      </c>
      <c r="F12" s="1" t="s">
        <v>22</v>
      </c>
      <c r="G12" s="6">
        <v>44.8</v>
      </c>
      <c r="H12" s="5">
        <v>4745.8</v>
      </c>
      <c r="I12" s="3">
        <f t="shared" si="0"/>
        <v>105.93303571428572</v>
      </c>
      <c r="J12" s="4">
        <v>35220</v>
      </c>
      <c r="K12" s="6">
        <v>14.2</v>
      </c>
      <c r="L12" s="6">
        <v>4.4000000000000004</v>
      </c>
    </row>
    <row r="13" spans="5:12" x14ac:dyDescent="0.25">
      <c r="E13" s="1">
        <v>9</v>
      </c>
      <c r="F13" s="1" t="s">
        <v>18</v>
      </c>
      <c r="G13" s="6">
        <v>16.5</v>
      </c>
      <c r="H13" s="5">
        <v>2168.5</v>
      </c>
      <c r="I13" s="3">
        <f t="shared" si="0"/>
        <v>131.42424242424244</v>
      </c>
      <c r="J13" s="4">
        <v>52960</v>
      </c>
      <c r="K13" s="6">
        <v>4.4000000000000004</v>
      </c>
      <c r="L13" s="6">
        <v>5</v>
      </c>
    </row>
    <row r="14" spans="5:12" x14ac:dyDescent="0.25">
      <c r="E14" s="1">
        <v>10</v>
      </c>
      <c r="F14" s="1" t="s">
        <v>16</v>
      </c>
      <c r="G14" s="6">
        <v>4.4000000000000004</v>
      </c>
      <c r="H14" s="5">
        <v>576.9</v>
      </c>
      <c r="I14" s="3">
        <f t="shared" si="0"/>
        <v>131.11363636363635</v>
      </c>
      <c r="J14" s="4">
        <v>60460</v>
      </c>
      <c r="K14" s="6">
        <v>6.3</v>
      </c>
      <c r="L14" s="6">
        <v>4.3</v>
      </c>
    </row>
    <row r="15" spans="5:12" x14ac:dyDescent="0.25">
      <c r="E15" s="1">
        <v>11</v>
      </c>
      <c r="F15" s="1" t="s">
        <v>13</v>
      </c>
      <c r="G15" s="6">
        <v>82.5</v>
      </c>
      <c r="H15" s="5">
        <v>6824.3</v>
      </c>
      <c r="I15" s="3">
        <f t="shared" si="0"/>
        <v>82.718787878787879</v>
      </c>
      <c r="J15" s="4">
        <v>44450</v>
      </c>
      <c r="K15" s="6">
        <v>9.1</v>
      </c>
      <c r="L15" s="6">
        <v>4.5999999999999996</v>
      </c>
    </row>
    <row r="16" spans="5:12" x14ac:dyDescent="0.25">
      <c r="E16" s="1">
        <v>12</v>
      </c>
      <c r="F16" s="1" t="s">
        <v>19</v>
      </c>
      <c r="G16" s="6">
        <v>38</v>
      </c>
      <c r="H16" s="5">
        <v>2847</v>
      </c>
      <c r="I16" s="3">
        <f t="shared" si="0"/>
        <v>74.921052631578945</v>
      </c>
      <c r="J16" s="4">
        <v>13850</v>
      </c>
      <c r="K16" s="6">
        <v>14.4</v>
      </c>
      <c r="L16" s="6">
        <v>5.6</v>
      </c>
    </row>
    <row r="17" spans="5:12" x14ac:dyDescent="0.25">
      <c r="E17" s="1">
        <v>13</v>
      </c>
      <c r="F17" s="1" t="s">
        <v>20</v>
      </c>
      <c r="G17" s="6">
        <v>10.7</v>
      </c>
      <c r="H17" s="5">
        <v>728.6</v>
      </c>
      <c r="I17" s="3">
        <f t="shared" si="0"/>
        <v>68.093457943925245</v>
      </c>
      <c r="J17" s="4">
        <v>22920</v>
      </c>
      <c r="K17" s="6">
        <v>6.3</v>
      </c>
      <c r="L17" s="6">
        <v>5.9</v>
      </c>
    </row>
    <row r="18" spans="5:12" x14ac:dyDescent="0.25">
      <c r="E18" s="1">
        <v>14</v>
      </c>
      <c r="F18" s="1" t="s">
        <v>21</v>
      </c>
      <c r="G18" s="6">
        <v>21.3</v>
      </c>
      <c r="H18" s="5">
        <v>687.2</v>
      </c>
      <c r="I18" s="3">
        <f t="shared" si="0"/>
        <v>32.262910798122064</v>
      </c>
      <c r="J18" s="4">
        <v>9300</v>
      </c>
      <c r="K18" s="6">
        <v>7</v>
      </c>
      <c r="L18" s="6">
        <v>3.3</v>
      </c>
    </row>
    <row r="19" spans="5:12" x14ac:dyDescent="0.25">
      <c r="E19" s="1">
        <v>15</v>
      </c>
      <c r="F19" s="1" t="s">
        <v>23</v>
      </c>
      <c r="G19" s="6">
        <v>7.5</v>
      </c>
      <c r="H19" s="5">
        <v>1130.4000000000001</v>
      </c>
      <c r="I19" s="3">
        <f t="shared" si="0"/>
        <v>150.72</v>
      </c>
      <c r="J19" s="4">
        <v>64430</v>
      </c>
      <c r="K19" s="6">
        <v>3.6</v>
      </c>
      <c r="L19" s="6">
        <v>5.6</v>
      </c>
    </row>
    <row r="20" spans="5:12" x14ac:dyDescent="0.25">
      <c r="E20" s="1">
        <v>16</v>
      </c>
      <c r="F20" s="1" t="s">
        <v>24</v>
      </c>
      <c r="G20" s="6">
        <v>9.1999999999999993</v>
      </c>
      <c r="H20" s="5">
        <v>2113.4</v>
      </c>
      <c r="I20" s="3">
        <f t="shared" si="0"/>
        <v>229.71739130434784</v>
      </c>
      <c r="J20" s="4">
        <v>51950</v>
      </c>
      <c r="K20" s="6">
        <v>6.3</v>
      </c>
      <c r="L20" s="6">
        <v>7.6</v>
      </c>
    </row>
    <row r="21" spans="5:12" x14ac:dyDescent="0.25">
      <c r="E21" s="1">
        <v>17</v>
      </c>
      <c r="F21" s="1" t="s">
        <v>25</v>
      </c>
      <c r="G21" s="6">
        <v>75.8</v>
      </c>
      <c r="H21" s="5">
        <v>2879</v>
      </c>
      <c r="I21" s="3">
        <f t="shared" si="0"/>
        <v>37.981530343007918</v>
      </c>
      <c r="J21" s="4">
        <v>9940</v>
      </c>
      <c r="K21" s="6">
        <v>8.6</v>
      </c>
      <c r="L21" s="6">
        <v>3.7</v>
      </c>
    </row>
    <row r="22" spans="5:12" x14ac:dyDescent="0.25">
      <c r="E22" s="1">
        <v>18</v>
      </c>
      <c r="F22" s="1" t="s">
        <v>15</v>
      </c>
      <c r="G22" s="6">
        <v>10</v>
      </c>
      <c r="H22" s="5">
        <v>449</v>
      </c>
      <c r="I22" s="3">
        <f t="shared" si="0"/>
        <v>44.9</v>
      </c>
      <c r="J22" s="4">
        <v>15410</v>
      </c>
      <c r="K22" s="6">
        <v>7.3</v>
      </c>
      <c r="L22" s="6">
        <v>5.0999999999999996</v>
      </c>
    </row>
    <row r="23" spans="5:12" x14ac:dyDescent="0.25">
      <c r="E23" s="1">
        <v>19</v>
      </c>
      <c r="F23" s="1" t="s">
        <v>26</v>
      </c>
      <c r="G23" s="6">
        <v>61</v>
      </c>
      <c r="H23" s="5">
        <v>9887.2000000000007</v>
      </c>
      <c r="I23" s="3">
        <f t="shared" si="0"/>
        <v>162.08524590163935</v>
      </c>
      <c r="J23" s="4">
        <v>43540</v>
      </c>
      <c r="K23" s="6">
        <v>5.9</v>
      </c>
      <c r="L23" s="6">
        <v>4.8</v>
      </c>
    </row>
    <row r="24" spans="5:12" x14ac:dyDescent="0.25">
      <c r="E24" s="1">
        <v>20</v>
      </c>
      <c r="F24" s="1" t="s">
        <v>17</v>
      </c>
      <c r="G24" s="6">
        <v>58.9</v>
      </c>
      <c r="H24" s="5">
        <v>3858.2</v>
      </c>
      <c r="I24" s="3">
        <f t="shared" si="0"/>
        <v>65.504244482173178</v>
      </c>
      <c r="J24" s="4">
        <v>38490</v>
      </c>
      <c r="K24" s="6">
        <v>9.3000000000000007</v>
      </c>
      <c r="L24" s="6">
        <v>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A21F7-6EA5-4B51-9652-CBD34CD8FE63}">
  <sheetPr codeName="Arkusz4"/>
  <dimension ref="A1:I46"/>
  <sheetViews>
    <sheetView topLeftCell="A16" zoomScaleNormal="100" workbookViewId="0">
      <selection activeCell="C42" sqref="C42"/>
    </sheetView>
  </sheetViews>
  <sheetFormatPr defaultRowHeight="15" x14ac:dyDescent="0.25"/>
  <cols>
    <col min="1" max="1" width="26.5703125" customWidth="1"/>
    <col min="2" max="2" width="19.7109375" customWidth="1"/>
    <col min="3" max="3" width="18" bestFit="1" customWidth="1"/>
    <col min="4" max="4" width="12.7109375" bestFit="1" customWidth="1"/>
    <col min="5" max="5" width="12" bestFit="1" customWidth="1"/>
    <col min="6" max="6" width="12.7109375" bestFit="1" customWidth="1"/>
    <col min="7" max="7" width="12" bestFit="1" customWidth="1"/>
    <col min="8" max="8" width="12.7109375" bestFit="1" customWidth="1"/>
    <col min="9" max="9" width="12.42578125" bestFit="1" customWidth="1"/>
  </cols>
  <sheetData>
    <row r="1" spans="1:9" x14ac:dyDescent="0.25">
      <c r="A1" t="s">
        <v>33</v>
      </c>
    </row>
    <row r="2" spans="1:9" ht="15.75" thickBot="1" x14ac:dyDescent="0.3"/>
    <row r="3" spans="1:9" x14ac:dyDescent="0.25">
      <c r="A3" s="10" t="s">
        <v>34</v>
      </c>
      <c r="B3" s="10"/>
    </row>
    <row r="4" spans="1:9" x14ac:dyDescent="0.25">
      <c r="A4" s="7" t="s">
        <v>35</v>
      </c>
      <c r="B4" s="7">
        <v>0.8608056365046951</v>
      </c>
    </row>
    <row r="5" spans="1:9" x14ac:dyDescent="0.25">
      <c r="A5" s="7" t="s">
        <v>36</v>
      </c>
      <c r="B5" s="7">
        <v>0.74098634383825335</v>
      </c>
    </row>
    <row r="6" spans="1:9" x14ac:dyDescent="0.25">
      <c r="A6" s="7" t="s">
        <v>37</v>
      </c>
      <c r="B6" s="7">
        <v>0.69242128330792585</v>
      </c>
    </row>
    <row r="7" spans="1:9" x14ac:dyDescent="0.25">
      <c r="A7" s="7" t="s">
        <v>38</v>
      </c>
      <c r="B7" s="7">
        <v>29.983581295312295</v>
      </c>
    </row>
    <row r="8" spans="1:9" ht="15.75" thickBot="1" x14ac:dyDescent="0.3">
      <c r="A8" s="8" t="s">
        <v>39</v>
      </c>
      <c r="B8" s="8">
        <v>20</v>
      </c>
    </row>
    <row r="10" spans="1:9" ht="15.75" thickBot="1" x14ac:dyDescent="0.3">
      <c r="A10" t="s">
        <v>40</v>
      </c>
    </row>
    <row r="11" spans="1:9" x14ac:dyDescent="0.25">
      <c r="A11" s="9"/>
      <c r="B11" s="9" t="s">
        <v>1</v>
      </c>
      <c r="C11" s="9" t="s">
        <v>2</v>
      </c>
      <c r="D11" s="9" t="s">
        <v>3</v>
      </c>
      <c r="E11" s="9" t="s">
        <v>4</v>
      </c>
      <c r="F11" s="9" t="s">
        <v>45</v>
      </c>
    </row>
    <row r="12" spans="1:9" x14ac:dyDescent="0.25">
      <c r="A12" s="7" t="s">
        <v>41</v>
      </c>
      <c r="B12" s="7">
        <v>3</v>
      </c>
      <c r="C12" s="7">
        <v>41150.444770776528</v>
      </c>
      <c r="D12" s="7">
        <v>13716.814923592176</v>
      </c>
      <c r="E12" s="7">
        <v>15.257601570897426</v>
      </c>
      <c r="F12" s="7">
        <v>5.9326499916776731E-5</v>
      </c>
    </row>
    <row r="13" spans="1:9" x14ac:dyDescent="0.25">
      <c r="A13" s="7" t="s">
        <v>42</v>
      </c>
      <c r="B13" s="7">
        <v>16</v>
      </c>
      <c r="C13" s="7">
        <v>14384.242356681621</v>
      </c>
      <c r="D13" s="7">
        <v>899.01514729260134</v>
      </c>
      <c r="E13" s="7"/>
      <c r="F13" s="7"/>
    </row>
    <row r="14" spans="1:9" ht="15.75" thickBot="1" x14ac:dyDescent="0.3">
      <c r="A14" s="8" t="s">
        <v>43</v>
      </c>
      <c r="B14" s="8">
        <v>19</v>
      </c>
      <c r="C14" s="8">
        <v>55534.68712745815</v>
      </c>
      <c r="D14" s="8"/>
      <c r="E14" s="8"/>
      <c r="F14" s="8"/>
    </row>
    <row r="15" spans="1:9" ht="15.75" thickBot="1" x14ac:dyDescent="0.3"/>
    <row r="16" spans="1:9" x14ac:dyDescent="0.25">
      <c r="A16" s="9"/>
      <c r="B16" s="9" t="s">
        <v>46</v>
      </c>
      <c r="C16" s="9" t="s">
        <v>38</v>
      </c>
      <c r="D16" s="9" t="s">
        <v>5</v>
      </c>
      <c r="E16" s="9" t="s">
        <v>47</v>
      </c>
      <c r="F16" s="9" t="s">
        <v>48</v>
      </c>
      <c r="G16" s="9" t="s">
        <v>49</v>
      </c>
      <c r="H16" s="9" t="s">
        <v>50</v>
      </c>
      <c r="I16" s="9" t="s">
        <v>51</v>
      </c>
    </row>
    <row r="17" spans="1:9" x14ac:dyDescent="0.25">
      <c r="A17" s="7" t="s">
        <v>44</v>
      </c>
      <c r="B17" s="7">
        <v>-32.208761135260033</v>
      </c>
      <c r="C17" s="7">
        <v>41.890821352522032</v>
      </c>
      <c r="D17" s="7">
        <v>-0.76887394649570195</v>
      </c>
      <c r="E17" s="7">
        <v>0.45316899338590078</v>
      </c>
      <c r="F17" s="7">
        <v>-121.01333530920239</v>
      </c>
      <c r="G17" s="7">
        <v>56.595813038682323</v>
      </c>
      <c r="H17" s="7">
        <v>-121.01333530920239</v>
      </c>
      <c r="I17" s="7">
        <v>56.595813038682323</v>
      </c>
    </row>
    <row r="18" spans="1:9" x14ac:dyDescent="0.25">
      <c r="A18" s="7" t="s">
        <v>30</v>
      </c>
      <c r="B18" s="7">
        <v>1.6784164119764556E-3</v>
      </c>
      <c r="C18" s="7">
        <v>4.9653710298372476E-4</v>
      </c>
      <c r="D18" s="7">
        <v>3.380243695568244</v>
      </c>
      <c r="E18" s="7">
        <v>3.8159552079586076E-3</v>
      </c>
      <c r="F18" s="7">
        <v>6.2580477610128739E-4</v>
      </c>
      <c r="G18" s="7">
        <v>2.7310280478516236E-3</v>
      </c>
      <c r="H18" s="7">
        <v>6.2580477610128739E-4</v>
      </c>
      <c r="I18" s="7">
        <v>2.7310280478516236E-3</v>
      </c>
    </row>
    <row r="19" spans="1:9" x14ac:dyDescent="0.25">
      <c r="A19" s="7" t="s">
        <v>31</v>
      </c>
      <c r="B19" s="7">
        <v>-0.52786714580431571</v>
      </c>
      <c r="C19" s="7">
        <v>2.5755796406760489</v>
      </c>
      <c r="D19" s="7">
        <v>-0.20495081474776641</v>
      </c>
      <c r="E19" s="7">
        <v>0.84019515686777213</v>
      </c>
      <c r="F19" s="7">
        <v>-5.9878520746398483</v>
      </c>
      <c r="G19" s="7">
        <v>4.9321177830312166</v>
      </c>
      <c r="H19" s="7">
        <v>-5.9878520746398483</v>
      </c>
      <c r="I19" s="7">
        <v>4.9321177830312166</v>
      </c>
    </row>
    <row r="20" spans="1:9" ht="15.75" thickBot="1" x14ac:dyDescent="0.3">
      <c r="A20" s="8" t="s">
        <v>32</v>
      </c>
      <c r="B20" s="8">
        <v>15.227644607020379</v>
      </c>
      <c r="C20" s="8">
        <v>6.5962029213542737</v>
      </c>
      <c r="D20" s="8">
        <v>2.3085470214573043</v>
      </c>
      <c r="E20" s="8">
        <v>3.4657887942403806E-2</v>
      </c>
      <c r="F20" s="8">
        <v>1.2443190793027306</v>
      </c>
      <c r="G20" s="8">
        <v>29.210970134738027</v>
      </c>
      <c r="H20" s="8">
        <v>1.2443190793027306</v>
      </c>
      <c r="I20" s="8">
        <v>29.210970134738027</v>
      </c>
    </row>
    <row r="24" spans="1:9" x14ac:dyDescent="0.25">
      <c r="A24" t="s">
        <v>52</v>
      </c>
    </row>
    <row r="25" spans="1:9" ht="15.75" thickBot="1" x14ac:dyDescent="0.3"/>
    <row r="26" spans="1:9" ht="32.25" customHeight="1" x14ac:dyDescent="0.25">
      <c r="A26" s="9" t="s">
        <v>53</v>
      </c>
      <c r="B26" s="11" t="s">
        <v>54</v>
      </c>
      <c r="C26" s="9" t="s">
        <v>55</v>
      </c>
    </row>
    <row r="27" spans="1:9" x14ac:dyDescent="0.25">
      <c r="A27" s="7">
        <v>1</v>
      </c>
      <c r="B27" s="7">
        <v>137.14398960711225</v>
      </c>
      <c r="C27" s="7">
        <v>-25.096370559493195</v>
      </c>
    </row>
    <row r="28" spans="1:9" x14ac:dyDescent="0.25">
      <c r="A28" s="7">
        <v>2</v>
      </c>
      <c r="B28" s="7">
        <v>132.39524700511654</v>
      </c>
      <c r="C28" s="7">
        <v>27.785705375835846</v>
      </c>
    </row>
    <row r="29" spans="1:9" x14ac:dyDescent="0.25">
      <c r="A29" s="7">
        <v>3</v>
      </c>
      <c r="B29" s="7">
        <v>24.955416019398811</v>
      </c>
      <c r="C29" s="7">
        <v>-4.6922581246619686</v>
      </c>
    </row>
    <row r="30" spans="1:9" x14ac:dyDescent="0.25">
      <c r="A30" s="7">
        <v>4</v>
      </c>
      <c r="B30" s="7">
        <v>66.001819208874494</v>
      </c>
      <c r="C30" s="7">
        <v>34.8511219675961</v>
      </c>
    </row>
    <row r="31" spans="1:9" x14ac:dyDescent="0.25">
      <c r="A31" s="7">
        <v>5</v>
      </c>
      <c r="B31" s="7">
        <v>197.22177191750615</v>
      </c>
      <c r="C31" s="7">
        <v>-27.149044644778883</v>
      </c>
    </row>
    <row r="32" spans="1:9" x14ac:dyDescent="0.25">
      <c r="A32" s="7">
        <v>6</v>
      </c>
      <c r="B32" s="7">
        <v>124.01645616378502</v>
      </c>
      <c r="C32" s="7">
        <v>-28.234549863300373</v>
      </c>
    </row>
    <row r="33" spans="1:3" x14ac:dyDescent="0.25">
      <c r="A33" s="7">
        <v>7</v>
      </c>
      <c r="B33" s="7">
        <v>75.108615855951058</v>
      </c>
      <c r="C33" s="7">
        <v>-2.5193301416653355</v>
      </c>
    </row>
    <row r="34" spans="1:3" x14ac:dyDescent="0.25">
      <c r="A34" s="7">
        <v>8</v>
      </c>
      <c r="B34" s="7">
        <v>86.410987695019131</v>
      </c>
      <c r="C34" s="7">
        <v>19.522048019266592</v>
      </c>
    </row>
    <row r="35" spans="1:3" x14ac:dyDescent="0.25">
      <c r="A35" s="7">
        <v>9</v>
      </c>
      <c r="B35" s="7">
        <v>130.49577963657595</v>
      </c>
      <c r="C35" s="7">
        <v>0.92846278766648993</v>
      </c>
    </row>
    <row r="36" spans="1:3" x14ac:dyDescent="0.25">
      <c r="A36" s="7">
        <v>10</v>
      </c>
      <c r="B36" s="7">
        <v>131.42160392445692</v>
      </c>
      <c r="C36" s="7">
        <v>-0.30796756082057186</v>
      </c>
    </row>
    <row r="37" spans="1:3" x14ac:dyDescent="0.25">
      <c r="A37" s="7">
        <v>11</v>
      </c>
      <c r="B37" s="7">
        <v>107.64042254256788</v>
      </c>
      <c r="C37" s="7">
        <v>-24.921634663779997</v>
      </c>
    </row>
    <row r="38" spans="1:3" x14ac:dyDescent="0.25">
      <c r="A38" s="7">
        <v>12</v>
      </c>
      <c r="B38" s="7">
        <v>68.710829070345852</v>
      </c>
      <c r="C38" s="7">
        <v>6.2102235612330929</v>
      </c>
    </row>
    <row r="39" spans="1:3" x14ac:dyDescent="0.25">
      <c r="A39" s="7">
        <v>13</v>
      </c>
      <c r="B39" s="7">
        <v>92.778083190093369</v>
      </c>
      <c r="C39" s="7">
        <v>-24.684625246168125</v>
      </c>
    </row>
    <row r="40" spans="1:3" x14ac:dyDescent="0.25">
      <c r="A40" s="7">
        <v>14</v>
      </c>
      <c r="B40" s="7">
        <v>29.956668678658041</v>
      </c>
      <c r="C40" s="7">
        <v>2.3062421194640237</v>
      </c>
    </row>
    <row r="41" spans="1:3" x14ac:dyDescent="0.25">
      <c r="A41" s="7">
        <v>15</v>
      </c>
      <c r="B41" s="7">
        <v>159.30609636280158</v>
      </c>
      <c r="C41" s="7">
        <v>-8.5860963628015838</v>
      </c>
    </row>
    <row r="42" spans="1:3" x14ac:dyDescent="0.25">
      <c r="A42" s="7">
        <v>16</v>
      </c>
      <c r="B42" s="7">
        <v>167.38950746170451</v>
      </c>
      <c r="C42" s="7">
        <v>62.327883842643331</v>
      </c>
    </row>
    <row r="43" spans="1:3" x14ac:dyDescent="0.25">
      <c r="A43" s="7">
        <v>17</v>
      </c>
      <c r="B43" s="7">
        <v>36.277325591844217</v>
      </c>
      <c r="C43" s="7">
        <v>1.7042047511637008</v>
      </c>
    </row>
    <row r="44" spans="1:3" x14ac:dyDescent="0.25">
      <c r="A44" s="7">
        <v>18</v>
      </c>
      <c r="B44" s="7">
        <v>67.463193104729569</v>
      </c>
      <c r="C44" s="7">
        <v>-22.563193104729571</v>
      </c>
    </row>
    <row r="45" spans="1:3" x14ac:dyDescent="0.25">
      <c r="A45" s="7">
        <v>19</v>
      </c>
      <c r="B45" s="7">
        <v>110.8477673956472</v>
      </c>
      <c r="C45" s="7">
        <v>51.237478505992158</v>
      </c>
    </row>
    <row r="46" spans="1:3" ht="15.75" thickBot="1" x14ac:dyDescent="0.3">
      <c r="A46" s="8">
        <v>20</v>
      </c>
      <c r="B46" s="8">
        <v>103.6225451408355</v>
      </c>
      <c r="C46" s="8">
        <v>-38.118300658662321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C87B2-325C-40E3-ADF5-39372D0725D4}">
  <sheetPr codeName="Arkusz5"/>
  <dimension ref="E4:K24"/>
  <sheetViews>
    <sheetView zoomScaleNormal="100" workbookViewId="0">
      <selection activeCell="K24" sqref="K24"/>
    </sheetView>
  </sheetViews>
  <sheetFormatPr defaultColWidth="9.140625" defaultRowHeight="15" x14ac:dyDescent="0.25"/>
  <cols>
    <col min="1" max="5" width="9.140625" style="1"/>
    <col min="6" max="6" width="12" style="1" bestFit="1" customWidth="1"/>
    <col min="7" max="7" width="10.42578125" style="1" customWidth="1"/>
    <col min="8" max="8" width="14.140625" style="1" customWidth="1"/>
    <col min="9" max="9" width="10.5703125" style="1" customWidth="1"/>
    <col min="10" max="10" width="9.140625" style="1"/>
    <col min="11" max="11" width="16.28515625" style="1" customWidth="1"/>
    <col min="12" max="16384" width="9.140625" style="1"/>
  </cols>
  <sheetData>
    <row r="4" spans="5:11" ht="30" x14ac:dyDescent="0.25">
      <c r="F4" s="2" t="s">
        <v>6</v>
      </c>
      <c r="G4" s="2" t="s">
        <v>27</v>
      </c>
      <c r="H4" s="2" t="s">
        <v>28</v>
      </c>
      <c r="I4" s="2" t="s">
        <v>29</v>
      </c>
      <c r="J4" s="2" t="s">
        <v>30</v>
      </c>
      <c r="K4" s="2" t="s">
        <v>32</v>
      </c>
    </row>
    <row r="5" spans="5:11" x14ac:dyDescent="0.25">
      <c r="E5" s="1">
        <v>1</v>
      </c>
      <c r="F5" s="1" t="s">
        <v>0</v>
      </c>
      <c r="G5" s="6">
        <v>8.4</v>
      </c>
      <c r="H5" s="5">
        <v>941.2</v>
      </c>
      <c r="I5" s="3">
        <f t="shared" ref="I5:I24" si="0">H5/G5</f>
        <v>112.04761904761905</v>
      </c>
      <c r="J5" s="4">
        <v>49600</v>
      </c>
      <c r="K5" s="6">
        <v>5.8</v>
      </c>
    </row>
    <row r="6" spans="5:11" x14ac:dyDescent="0.25">
      <c r="E6" s="1">
        <v>2</v>
      </c>
      <c r="F6" s="1" t="s">
        <v>7</v>
      </c>
      <c r="G6" s="6">
        <v>10.5</v>
      </c>
      <c r="H6" s="5">
        <v>1681.9</v>
      </c>
      <c r="I6" s="3">
        <f t="shared" si="0"/>
        <v>160.18095238095239</v>
      </c>
      <c r="J6" s="4">
        <v>47090</v>
      </c>
      <c r="K6" s="6">
        <v>5.9</v>
      </c>
    </row>
    <row r="7" spans="5:11" x14ac:dyDescent="0.25">
      <c r="E7" s="1">
        <v>3</v>
      </c>
      <c r="F7" s="1" t="s">
        <v>8</v>
      </c>
      <c r="G7" s="6">
        <v>7.6</v>
      </c>
      <c r="H7" s="5">
        <v>154</v>
      </c>
      <c r="I7" s="3">
        <f t="shared" si="0"/>
        <v>20.263157894736842</v>
      </c>
      <c r="J7" s="4">
        <v>6550</v>
      </c>
      <c r="K7" s="6">
        <v>3.5</v>
      </c>
    </row>
    <row r="8" spans="5:11" x14ac:dyDescent="0.25">
      <c r="E8" s="1">
        <v>4</v>
      </c>
      <c r="F8" s="1" t="s">
        <v>9</v>
      </c>
      <c r="G8" s="6">
        <v>10.199999999999999</v>
      </c>
      <c r="H8" s="5">
        <v>1028.7</v>
      </c>
      <c r="I8" s="3">
        <f t="shared" si="0"/>
        <v>100.85294117647059</v>
      </c>
      <c r="J8" s="4">
        <v>20670</v>
      </c>
      <c r="K8" s="6">
        <v>4.4000000000000004</v>
      </c>
    </row>
    <row r="9" spans="5:11" x14ac:dyDescent="0.25">
      <c r="E9" s="1">
        <v>5</v>
      </c>
      <c r="F9" s="1" t="s">
        <v>10</v>
      </c>
      <c r="G9" s="6">
        <v>5.5</v>
      </c>
      <c r="H9" s="5">
        <v>935.4</v>
      </c>
      <c r="I9" s="3">
        <f t="shared" si="0"/>
        <v>170.07272727272726</v>
      </c>
      <c r="J9" s="4">
        <v>62120</v>
      </c>
      <c r="K9" s="6">
        <v>8.4</v>
      </c>
    </row>
    <row r="10" spans="5:11" x14ac:dyDescent="0.25">
      <c r="E10" s="1">
        <v>6</v>
      </c>
      <c r="F10" s="1" t="s">
        <v>12</v>
      </c>
      <c r="G10" s="6">
        <v>61.9</v>
      </c>
      <c r="H10" s="5">
        <v>5928.9</v>
      </c>
      <c r="I10" s="3">
        <f t="shared" si="0"/>
        <v>95.78190630048465</v>
      </c>
      <c r="J10" s="4">
        <v>44510</v>
      </c>
      <c r="K10" s="6">
        <v>5.7</v>
      </c>
    </row>
    <row r="11" spans="5:11" x14ac:dyDescent="0.25">
      <c r="E11" s="1">
        <v>7</v>
      </c>
      <c r="F11" s="1" t="s">
        <v>14</v>
      </c>
      <c r="G11" s="6">
        <v>11.2</v>
      </c>
      <c r="H11" s="5">
        <v>813</v>
      </c>
      <c r="I11" s="3">
        <f t="shared" si="0"/>
        <v>72.589285714285722</v>
      </c>
      <c r="J11" s="4">
        <v>31670</v>
      </c>
      <c r="K11" s="6">
        <v>3.9</v>
      </c>
    </row>
    <row r="12" spans="5:11" x14ac:dyDescent="0.25">
      <c r="E12" s="1">
        <v>8</v>
      </c>
      <c r="F12" s="1" t="s">
        <v>22</v>
      </c>
      <c r="G12" s="6">
        <v>44.8</v>
      </c>
      <c r="H12" s="5">
        <v>4745.8</v>
      </c>
      <c r="I12" s="3">
        <f t="shared" si="0"/>
        <v>105.93303571428572</v>
      </c>
      <c r="J12" s="4">
        <v>35220</v>
      </c>
      <c r="K12" s="6">
        <v>4.4000000000000004</v>
      </c>
    </row>
    <row r="13" spans="5:11" x14ac:dyDescent="0.25">
      <c r="E13" s="1">
        <v>9</v>
      </c>
      <c r="F13" s="1" t="s">
        <v>18</v>
      </c>
      <c r="G13" s="6">
        <v>16.5</v>
      </c>
      <c r="H13" s="5">
        <v>2168.5</v>
      </c>
      <c r="I13" s="3">
        <f t="shared" si="0"/>
        <v>131.42424242424244</v>
      </c>
      <c r="J13" s="4">
        <v>52960</v>
      </c>
      <c r="K13" s="6">
        <v>5</v>
      </c>
    </row>
    <row r="14" spans="5:11" x14ac:dyDescent="0.25">
      <c r="E14" s="1">
        <v>10</v>
      </c>
      <c r="F14" s="1" t="s">
        <v>16</v>
      </c>
      <c r="G14" s="6">
        <v>4.4000000000000004</v>
      </c>
      <c r="H14" s="5">
        <v>576.9</v>
      </c>
      <c r="I14" s="3">
        <f t="shared" si="0"/>
        <v>131.11363636363635</v>
      </c>
      <c r="J14" s="4">
        <v>60460</v>
      </c>
      <c r="K14" s="6">
        <v>4.3</v>
      </c>
    </row>
    <row r="15" spans="5:11" x14ac:dyDescent="0.25">
      <c r="E15" s="1">
        <v>11</v>
      </c>
      <c r="F15" s="1" t="s">
        <v>13</v>
      </c>
      <c r="G15" s="6">
        <v>82.5</v>
      </c>
      <c r="H15" s="5">
        <v>6824.3</v>
      </c>
      <c r="I15" s="3">
        <f t="shared" si="0"/>
        <v>82.718787878787879</v>
      </c>
      <c r="J15" s="4">
        <v>44450</v>
      </c>
      <c r="K15" s="6">
        <v>4.5999999999999996</v>
      </c>
    </row>
    <row r="16" spans="5:11" x14ac:dyDescent="0.25">
      <c r="E16" s="1">
        <v>12</v>
      </c>
      <c r="F16" s="1" t="s">
        <v>19</v>
      </c>
      <c r="G16" s="6">
        <v>38</v>
      </c>
      <c r="H16" s="5">
        <v>2847</v>
      </c>
      <c r="I16" s="3">
        <f t="shared" si="0"/>
        <v>74.921052631578945</v>
      </c>
      <c r="J16" s="4">
        <v>13850</v>
      </c>
      <c r="K16" s="6">
        <v>5.6</v>
      </c>
    </row>
    <row r="17" spans="5:11" x14ac:dyDescent="0.25">
      <c r="E17" s="1">
        <v>13</v>
      </c>
      <c r="F17" s="1" t="s">
        <v>20</v>
      </c>
      <c r="G17" s="6">
        <v>10.7</v>
      </c>
      <c r="H17" s="5">
        <v>728.6</v>
      </c>
      <c r="I17" s="3">
        <f t="shared" si="0"/>
        <v>68.093457943925245</v>
      </c>
      <c r="J17" s="4">
        <v>22920</v>
      </c>
      <c r="K17" s="6">
        <v>5.9</v>
      </c>
    </row>
    <row r="18" spans="5:11" x14ac:dyDescent="0.25">
      <c r="E18" s="1">
        <v>14</v>
      </c>
      <c r="F18" s="1" t="s">
        <v>21</v>
      </c>
      <c r="G18" s="6">
        <v>21.3</v>
      </c>
      <c r="H18" s="5">
        <v>687.2</v>
      </c>
      <c r="I18" s="3">
        <f t="shared" si="0"/>
        <v>32.262910798122064</v>
      </c>
      <c r="J18" s="4">
        <v>9300</v>
      </c>
      <c r="K18" s="6">
        <v>3.3</v>
      </c>
    </row>
    <row r="19" spans="5:11" x14ac:dyDescent="0.25">
      <c r="E19" s="1">
        <v>15</v>
      </c>
      <c r="F19" s="1" t="s">
        <v>23</v>
      </c>
      <c r="G19" s="6">
        <v>7.5</v>
      </c>
      <c r="H19" s="5">
        <v>1130.4000000000001</v>
      </c>
      <c r="I19" s="3">
        <f t="shared" si="0"/>
        <v>150.72</v>
      </c>
      <c r="J19" s="4">
        <v>64430</v>
      </c>
      <c r="K19" s="6">
        <v>5.6</v>
      </c>
    </row>
    <row r="20" spans="5:11" x14ac:dyDescent="0.25">
      <c r="E20" s="1">
        <v>16</v>
      </c>
      <c r="F20" s="1" t="s">
        <v>24</v>
      </c>
      <c r="G20" s="6">
        <v>9.1999999999999993</v>
      </c>
      <c r="H20" s="5">
        <v>2113.4</v>
      </c>
      <c r="I20" s="3">
        <f t="shared" si="0"/>
        <v>229.71739130434784</v>
      </c>
      <c r="J20" s="4">
        <v>51950</v>
      </c>
      <c r="K20" s="6">
        <v>7.6</v>
      </c>
    </row>
    <row r="21" spans="5:11" x14ac:dyDescent="0.25">
      <c r="E21" s="1">
        <v>17</v>
      </c>
      <c r="F21" s="1" t="s">
        <v>25</v>
      </c>
      <c r="G21" s="6">
        <v>75.8</v>
      </c>
      <c r="H21" s="5">
        <v>2879</v>
      </c>
      <c r="I21" s="3">
        <f t="shared" si="0"/>
        <v>37.981530343007918</v>
      </c>
      <c r="J21" s="4">
        <v>9940</v>
      </c>
      <c r="K21" s="6">
        <v>3.7</v>
      </c>
    </row>
    <row r="22" spans="5:11" x14ac:dyDescent="0.25">
      <c r="E22" s="1">
        <v>18</v>
      </c>
      <c r="F22" s="1" t="s">
        <v>15</v>
      </c>
      <c r="G22" s="6">
        <v>10</v>
      </c>
      <c r="H22" s="5">
        <v>449</v>
      </c>
      <c r="I22" s="3">
        <f t="shared" si="0"/>
        <v>44.9</v>
      </c>
      <c r="J22" s="4">
        <v>15410</v>
      </c>
      <c r="K22" s="6">
        <v>5.0999999999999996</v>
      </c>
    </row>
    <row r="23" spans="5:11" x14ac:dyDescent="0.25">
      <c r="E23" s="1">
        <v>19</v>
      </c>
      <c r="F23" s="1" t="s">
        <v>26</v>
      </c>
      <c r="G23" s="6">
        <v>61</v>
      </c>
      <c r="H23" s="5">
        <v>9887.2000000000007</v>
      </c>
      <c r="I23" s="3">
        <f t="shared" si="0"/>
        <v>162.08524590163935</v>
      </c>
      <c r="J23" s="4">
        <v>43540</v>
      </c>
      <c r="K23" s="6">
        <v>4.8</v>
      </c>
    </row>
    <row r="24" spans="5:11" x14ac:dyDescent="0.25">
      <c r="E24" s="1">
        <v>20</v>
      </c>
      <c r="F24" s="1" t="s">
        <v>17</v>
      </c>
      <c r="G24" s="6">
        <v>58.9</v>
      </c>
      <c r="H24" s="5">
        <v>3858.2</v>
      </c>
      <c r="I24" s="3">
        <f t="shared" si="0"/>
        <v>65.504244482173178</v>
      </c>
      <c r="J24" s="4">
        <v>38490</v>
      </c>
      <c r="K24" s="6">
        <v>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4BD86-31B1-415A-8A02-72CB6044BDC1}">
  <sheetPr codeName="Arkusz6"/>
  <dimension ref="A1:I45"/>
  <sheetViews>
    <sheetView topLeftCell="A19" workbookViewId="0">
      <selection activeCell="C41" sqref="C41"/>
    </sheetView>
  </sheetViews>
  <sheetFormatPr defaultRowHeight="15" x14ac:dyDescent="0.25"/>
  <cols>
    <col min="1" max="1" width="27" customWidth="1"/>
    <col min="2" max="2" width="18.85546875" bestFit="1" customWidth="1"/>
    <col min="3" max="3" width="18" bestFit="1" customWidth="1"/>
    <col min="4" max="4" width="12.7109375" bestFit="1" customWidth="1"/>
    <col min="5" max="5" width="12" bestFit="1" customWidth="1"/>
    <col min="6" max="6" width="12.7109375" bestFit="1" customWidth="1"/>
    <col min="7" max="7" width="12" bestFit="1" customWidth="1"/>
    <col min="8" max="8" width="12.7109375" bestFit="1" customWidth="1"/>
    <col min="9" max="9" width="12.42578125" bestFit="1" customWidth="1"/>
  </cols>
  <sheetData>
    <row r="1" spans="1:9" x14ac:dyDescent="0.25">
      <c r="A1" t="s">
        <v>33</v>
      </c>
    </row>
    <row r="2" spans="1:9" ht="15.75" thickBot="1" x14ac:dyDescent="0.3"/>
    <row r="3" spans="1:9" x14ac:dyDescent="0.25">
      <c r="A3" s="10" t="s">
        <v>34</v>
      </c>
      <c r="B3" s="10"/>
    </row>
    <row r="4" spans="1:9" x14ac:dyDescent="0.25">
      <c r="A4" s="7" t="s">
        <v>35</v>
      </c>
      <c r="B4" s="7">
        <v>0.86041057332904225</v>
      </c>
    </row>
    <row r="5" spans="1:9" x14ac:dyDescent="0.25">
      <c r="A5" s="7" t="s">
        <v>36</v>
      </c>
      <c r="B5" s="7">
        <v>0.74030635469641115</v>
      </c>
    </row>
    <row r="6" spans="1:9" x14ac:dyDescent="0.25">
      <c r="A6" s="7" t="s">
        <v>37</v>
      </c>
      <c r="B6" s="7">
        <v>0.70975416113128309</v>
      </c>
    </row>
    <row r="7" spans="1:9" x14ac:dyDescent="0.25">
      <c r="A7" s="7" t="s">
        <v>38</v>
      </c>
      <c r="B7" s="7">
        <v>29.126504344813931</v>
      </c>
    </row>
    <row r="8" spans="1:9" ht="15.75" thickBot="1" x14ac:dyDescent="0.3">
      <c r="A8" s="8" t="s">
        <v>39</v>
      </c>
      <c r="B8" s="8">
        <v>20</v>
      </c>
    </row>
    <row r="10" spans="1:9" ht="15.75" thickBot="1" x14ac:dyDescent="0.3">
      <c r="A10" t="s">
        <v>40</v>
      </c>
    </row>
    <row r="11" spans="1:9" x14ac:dyDescent="0.25">
      <c r="A11" s="9"/>
      <c r="B11" s="9" t="s">
        <v>1</v>
      </c>
      <c r="C11" s="9" t="s">
        <v>2</v>
      </c>
      <c r="D11" s="9" t="s">
        <v>3</v>
      </c>
      <c r="E11" s="9" t="s">
        <v>4</v>
      </c>
      <c r="F11" s="9" t="s">
        <v>45</v>
      </c>
    </row>
    <row r="12" spans="1:9" x14ac:dyDescent="0.25">
      <c r="A12" s="7" t="s">
        <v>41</v>
      </c>
      <c r="B12" s="7">
        <v>2</v>
      </c>
      <c r="C12" s="7">
        <v>41112.681786534253</v>
      </c>
      <c r="D12" s="7">
        <v>20556.340893267126</v>
      </c>
      <c r="E12" s="7">
        <v>24.23087406533676</v>
      </c>
      <c r="F12" s="7">
        <v>1.0541957037683362E-5</v>
      </c>
    </row>
    <row r="13" spans="1:9" x14ac:dyDescent="0.25">
      <c r="A13" s="7" t="s">
        <v>42</v>
      </c>
      <c r="B13" s="7">
        <v>17</v>
      </c>
      <c r="C13" s="7">
        <v>14422.005340923899</v>
      </c>
      <c r="D13" s="7">
        <v>848.3532553484647</v>
      </c>
      <c r="E13" s="7"/>
      <c r="F13" s="7"/>
    </row>
    <row r="14" spans="1:9" ht="15.75" thickBot="1" x14ac:dyDescent="0.3">
      <c r="A14" s="8" t="s">
        <v>43</v>
      </c>
      <c r="B14" s="8">
        <v>19</v>
      </c>
      <c r="C14" s="8">
        <v>55534.68712745815</v>
      </c>
      <c r="D14" s="8"/>
      <c r="E14" s="8"/>
      <c r="F14" s="8"/>
    </row>
    <row r="15" spans="1:9" ht="15.75" thickBot="1" x14ac:dyDescent="0.3"/>
    <row r="16" spans="1:9" x14ac:dyDescent="0.25">
      <c r="A16" s="9"/>
      <c r="B16" s="9" t="s">
        <v>46</v>
      </c>
      <c r="C16" s="9" t="s">
        <v>38</v>
      </c>
      <c r="D16" s="9" t="s">
        <v>5</v>
      </c>
      <c r="E16" s="9" t="s">
        <v>47</v>
      </c>
      <c r="F16" s="9" t="s">
        <v>48</v>
      </c>
      <c r="G16" s="9" t="s">
        <v>49</v>
      </c>
      <c r="H16" s="9" t="s">
        <v>50</v>
      </c>
      <c r="I16" s="9" t="s">
        <v>51</v>
      </c>
    </row>
    <row r="17" spans="1:9" x14ac:dyDescent="0.25">
      <c r="A17" s="7" t="s">
        <v>44</v>
      </c>
      <c r="B17" s="7">
        <v>-38.480261207585336</v>
      </c>
      <c r="C17" s="7">
        <v>27.791291639994778</v>
      </c>
      <c r="D17" s="7">
        <v>-1.3846157892211075</v>
      </c>
      <c r="E17" s="7">
        <v>0.1840755132504493</v>
      </c>
      <c r="F17" s="7">
        <v>-97.114761237755147</v>
      </c>
      <c r="G17" s="7">
        <v>20.154238822584475</v>
      </c>
      <c r="H17" s="7">
        <v>-97.114761237755147</v>
      </c>
      <c r="I17" s="7">
        <v>20.154238822584475</v>
      </c>
    </row>
    <row r="18" spans="1:9" x14ac:dyDescent="0.25">
      <c r="A18" s="7" t="s">
        <v>30</v>
      </c>
      <c r="B18" s="7">
        <v>1.7231682823625825E-3</v>
      </c>
      <c r="C18" s="7">
        <v>4.3320163487118771E-4</v>
      </c>
      <c r="D18" s="7">
        <v>3.9777511063063411</v>
      </c>
      <c r="E18" s="7">
        <v>9.7300574314048414E-4</v>
      </c>
      <c r="F18" s="7">
        <v>8.0919272476849004E-4</v>
      </c>
      <c r="G18" s="7">
        <v>2.6371438399566752E-3</v>
      </c>
      <c r="H18" s="7">
        <v>8.0919272476849004E-4</v>
      </c>
      <c r="I18" s="7">
        <v>2.6371438399566752E-3</v>
      </c>
    </row>
    <row r="19" spans="1:9" ht="15.75" thickBot="1" x14ac:dyDescent="0.3">
      <c r="A19" s="8" t="s">
        <v>32</v>
      </c>
      <c r="B19" s="8">
        <v>15.309739835464891</v>
      </c>
      <c r="C19" s="8">
        <v>6.3958258117125952</v>
      </c>
      <c r="D19" s="8">
        <v>2.3937080661934784</v>
      </c>
      <c r="E19" s="8">
        <v>2.848658913699717E-2</v>
      </c>
      <c r="F19" s="8">
        <v>1.8157269048052385</v>
      </c>
      <c r="G19" s="8">
        <v>28.803752766124543</v>
      </c>
      <c r="H19" s="8">
        <v>1.8157269048052385</v>
      </c>
      <c r="I19" s="8">
        <v>28.803752766124543</v>
      </c>
    </row>
    <row r="23" spans="1:9" x14ac:dyDescent="0.25">
      <c r="A23" t="s">
        <v>52</v>
      </c>
    </row>
    <row r="24" spans="1:9" ht="15.75" thickBot="1" x14ac:dyDescent="0.3"/>
    <row r="25" spans="1:9" ht="30" customHeight="1" x14ac:dyDescent="0.25">
      <c r="A25" s="9" t="s">
        <v>53</v>
      </c>
      <c r="B25" s="11" t="s">
        <v>54</v>
      </c>
      <c r="C25" s="9" t="s">
        <v>55</v>
      </c>
    </row>
    <row r="26" spans="1:9" x14ac:dyDescent="0.25">
      <c r="A26" s="7">
        <v>1</v>
      </c>
      <c r="B26" s="7">
        <v>135.78537664329511</v>
      </c>
      <c r="C26" s="7">
        <v>-23.737757595676058</v>
      </c>
    </row>
    <row r="27" spans="1:9" x14ac:dyDescent="0.25">
      <c r="A27" s="7">
        <v>2</v>
      </c>
      <c r="B27" s="7">
        <v>132.99119823811154</v>
      </c>
      <c r="C27" s="7">
        <v>27.189754142840854</v>
      </c>
    </row>
    <row r="28" spans="1:9" x14ac:dyDescent="0.25">
      <c r="A28" s="7">
        <v>3</v>
      </c>
      <c r="B28" s="7">
        <v>26.390580466016694</v>
      </c>
      <c r="C28" s="7">
        <v>-6.1274225712798511</v>
      </c>
    </row>
    <row r="29" spans="1:9" x14ac:dyDescent="0.25">
      <c r="A29" s="7">
        <v>4</v>
      </c>
      <c r="B29" s="7">
        <v>64.500482464894759</v>
      </c>
      <c r="C29" s="7">
        <v>36.352458711575835</v>
      </c>
    </row>
    <row r="30" spans="1:9" x14ac:dyDescent="0.25">
      <c r="A30" s="7">
        <v>5</v>
      </c>
      <c r="B30" s="7">
        <v>197.16476711068339</v>
      </c>
      <c r="C30" s="7">
        <v>-27.092039837956122</v>
      </c>
    </row>
    <row r="31" spans="1:9" x14ac:dyDescent="0.25">
      <c r="A31" s="7">
        <v>6</v>
      </c>
      <c r="B31" s="7">
        <v>125.4834761025231</v>
      </c>
      <c r="C31" s="7">
        <v>-29.701569802038449</v>
      </c>
    </row>
    <row r="32" spans="1:9" x14ac:dyDescent="0.25">
      <c r="A32" s="7">
        <v>7</v>
      </c>
      <c r="B32" s="7">
        <v>75.800463653150729</v>
      </c>
      <c r="C32" s="7">
        <v>-3.2111779388650064</v>
      </c>
    </row>
    <row r="33" spans="1:3" x14ac:dyDescent="0.25">
      <c r="A33" s="7">
        <v>8</v>
      </c>
      <c r="B33" s="7">
        <v>89.572580973270334</v>
      </c>
      <c r="C33" s="7">
        <v>16.360454741015388</v>
      </c>
    </row>
    <row r="34" spans="1:3" x14ac:dyDescent="0.25">
      <c r="A34" s="7">
        <v>9</v>
      </c>
      <c r="B34" s="7">
        <v>129.32743020366149</v>
      </c>
      <c r="C34" s="7">
        <v>2.0968122205809436</v>
      </c>
    </row>
    <row r="35" spans="1:3" x14ac:dyDescent="0.25">
      <c r="A35" s="7">
        <v>10</v>
      </c>
      <c r="B35" s="7">
        <v>131.53437443655542</v>
      </c>
      <c r="C35" s="7">
        <v>-0.42073807291907883</v>
      </c>
    </row>
    <row r="36" spans="1:3" x14ac:dyDescent="0.25">
      <c r="A36" s="7">
        <v>11</v>
      </c>
      <c r="B36" s="7">
        <v>108.53937218656995</v>
      </c>
      <c r="C36" s="7">
        <v>-25.82058430778207</v>
      </c>
    </row>
    <row r="37" spans="1:3" x14ac:dyDescent="0.25">
      <c r="A37" s="7">
        <v>12</v>
      </c>
      <c r="B37" s="7">
        <v>71.120162581739805</v>
      </c>
      <c r="C37" s="7">
        <v>3.8008900498391398</v>
      </c>
    </row>
    <row r="38" spans="1:3" x14ac:dyDescent="0.25">
      <c r="A38" s="7">
        <v>13</v>
      </c>
      <c r="B38" s="7">
        <v>91.342220853407923</v>
      </c>
      <c r="C38" s="7">
        <v>-23.248762909482679</v>
      </c>
    </row>
    <row r="39" spans="1:3" x14ac:dyDescent="0.25">
      <c r="A39" s="7">
        <v>14</v>
      </c>
      <c r="B39" s="7">
        <v>28.06734527542082</v>
      </c>
      <c r="C39" s="7">
        <v>4.1955655227012443</v>
      </c>
    </row>
    <row r="40" spans="1:3" x14ac:dyDescent="0.25">
      <c r="A40" s="7">
        <v>15</v>
      </c>
      <c r="B40" s="7">
        <v>158.27801430363922</v>
      </c>
      <c r="C40" s="7">
        <v>-7.5580143036392258</v>
      </c>
    </row>
    <row r="41" spans="1:3" x14ac:dyDescent="0.25">
      <c r="A41" s="7">
        <v>16</v>
      </c>
      <c r="B41" s="7">
        <v>167.39235381068397</v>
      </c>
      <c r="C41" s="7">
        <v>62.325037493663871</v>
      </c>
    </row>
    <row r="42" spans="1:3" x14ac:dyDescent="0.25">
      <c r="A42" s="7">
        <v>17</v>
      </c>
      <c r="B42" s="7">
        <v>35.294068910318828</v>
      </c>
      <c r="C42" s="7">
        <v>2.6874614326890907</v>
      </c>
    </row>
    <row r="43" spans="1:3" x14ac:dyDescent="0.25">
      <c r="A43" s="7">
        <v>18</v>
      </c>
      <c r="B43" s="7">
        <v>66.153435184492992</v>
      </c>
      <c r="C43" s="7">
        <v>-21.253435184492993</v>
      </c>
    </row>
    <row r="44" spans="1:3" x14ac:dyDescent="0.25">
      <c r="A44" s="7">
        <v>19</v>
      </c>
      <c r="B44" s="7">
        <v>110.03323701671297</v>
      </c>
      <c r="C44" s="7">
        <v>52.05200888492638</v>
      </c>
    </row>
    <row r="45" spans="1:3" ht="15.75" thickBot="1" x14ac:dyDescent="0.3">
      <c r="A45" s="8">
        <v>20</v>
      </c>
      <c r="B45" s="8">
        <v>104.39318515787491</v>
      </c>
      <c r="C45" s="8">
        <v>-38.888940675701733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Dane</vt:lpstr>
      <vt:lpstr>Regresja 1</vt:lpstr>
      <vt:lpstr>Dane bez Finlandii</vt:lpstr>
      <vt:lpstr>Regresja 2</vt:lpstr>
      <vt:lpstr>Dane bez stopy bezrobocia</vt:lpstr>
      <vt:lpstr>Regresja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2019-08-06T18:44:00Z</dcterms:created>
  <dcterms:modified xsi:type="dcterms:W3CDTF">2019-08-06T18:44:01Z</dcterms:modified>
</cp:coreProperties>
</file>